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P:\21535 NTA Cost Management Framework\Task Order 2 - June 2018\FINAL CMGs\Appendices\Appendices - July 2021\Updated Appendice Layout\"/>
    </mc:Choice>
  </mc:AlternateContent>
  <xr:revisionPtr revIDLastSave="0" documentId="13_ncr:1_{28E01AB1-7C4F-4B90-953E-C384189D0453}" xr6:coauthVersionLast="47" xr6:coauthVersionMax="47" xr10:uidLastSave="{00000000-0000-0000-0000-000000000000}"/>
  <bookViews>
    <workbookView xWindow="28680" yWindow="-120" windowWidth="29040" windowHeight="15840" tabRatio="949" xr2:uid="{00000000-000D-0000-FFFF-FFFF00000000}"/>
  </bookViews>
  <sheets>
    <sheet name="Cover" sheetId="11" r:id="rId1"/>
    <sheet name="Contents Page" sheetId="18" r:id="rId2"/>
    <sheet name="1. Executive Summary" sheetId="1" r:id="rId3"/>
    <sheet name="2. Contract Information" sheetId="12" r:id="rId4"/>
    <sheet name="3. Schedule of Certificates" sheetId="2" r:id="rId5"/>
    <sheet name="4. CO Summary" sheetId="22" r:id="rId6"/>
    <sheet name="5. CE Summary" sheetId="7" r:id="rId7"/>
    <sheet name="6. EC Summary" sheetId="23" r:id="rId8"/>
    <sheet name="7. SN Summary" sheetId="8" r:id="rId9"/>
    <sheet name="8. Potential Liabilities" sheetId="17" r:id="rId10"/>
    <sheet name="9. Employer's Data Sheet" sheetId="21" r:id="rId11"/>
    <sheet name="10. Expenditure Profile R1" sheetId="24" r:id="rId12"/>
  </sheets>
  <definedNames>
    <definedName name="_xlnm.Print_Area" localSheetId="2">'1. Executive Summary'!$A$1:$G$86</definedName>
    <definedName name="_xlnm.Print_Area" localSheetId="11">'10. Expenditure Profile R1'!$A$1:$F$40</definedName>
    <definedName name="_xlnm.Print_Area" localSheetId="3">'2. Contract Information'!$A$1:$G$35</definedName>
    <definedName name="_xlnm.Print_Area" localSheetId="4">'3. Schedule of Certificates'!$A$1:$G$32</definedName>
    <definedName name="_xlnm.Print_Area" localSheetId="5">'4. CO Summary'!$A$1:$K$25</definedName>
    <definedName name="_xlnm.Print_Area" localSheetId="6">'5. CE Summary'!$A$1:$K$25</definedName>
    <definedName name="_xlnm.Print_Area" localSheetId="7">'6. EC Summary'!$A$1:$K$25</definedName>
    <definedName name="_xlnm.Print_Area" localSheetId="8">'7. SN Summary'!$A$1:$I$26</definedName>
    <definedName name="_xlnm.Print_Area" localSheetId="9">'8. Potential Liabilities'!$A$1:$F$19</definedName>
    <definedName name="_xlnm.Print_Area" localSheetId="10">'9. Employer''s Data Sheet'!$A$1:$E$28</definedName>
    <definedName name="_xlnm.Print_Area" localSheetId="1">'Contents Page'!$A$1:$E$34</definedName>
    <definedName name="_xlnm.Print_Area" localSheetId="0">Cover!$A$1:$M$56</definedName>
    <definedName name="_xlnm.Print_Titles" localSheetId="2">'1. Executive Summary'!$1:$8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4" l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D23" i="24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F58" i="1" l="1"/>
  <c r="F16" i="2"/>
  <c r="F57" i="1"/>
  <c r="F25" i="1"/>
  <c r="F60" i="1" s="1"/>
  <c r="D19" i="21"/>
  <c r="E19" i="21" s="1"/>
  <c r="D17" i="21"/>
  <c r="E17" i="21" s="1"/>
  <c r="J24" i="23"/>
  <c r="H24" i="23"/>
  <c r="F24" i="23"/>
  <c r="F61" i="1" s="1"/>
  <c r="D24" i="23"/>
  <c r="J24" i="22"/>
  <c r="H24" i="22"/>
  <c r="F23" i="1" s="1"/>
  <c r="F24" i="22"/>
  <c r="D24" i="22"/>
  <c r="F14" i="2" l="1"/>
  <c r="F56" i="1"/>
  <c r="F24" i="1"/>
  <c r="F15" i="2" l="1"/>
  <c r="F21" i="2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22" i="1" l="1"/>
  <c r="F26" i="1" s="1"/>
  <c r="F55" i="1" l="1"/>
  <c r="B16" i="21"/>
  <c r="D24" i="7"/>
  <c r="B21" i="21" l="1"/>
  <c r="C16" i="21"/>
  <c r="C21" i="21" s="1"/>
  <c r="D16" i="21"/>
  <c r="D18" i="17"/>
  <c r="F63" i="1" s="1"/>
  <c r="H26" i="8"/>
  <c r="D20" i="21" s="1"/>
  <c r="J24" i="7"/>
  <c r="H24" i="7"/>
  <c r="F24" i="7"/>
  <c r="D18" i="21" l="1"/>
  <c r="E18" i="21" s="1"/>
  <c r="F59" i="1"/>
  <c r="F62" i="1"/>
  <c r="E20" i="21"/>
  <c r="G21" i="2"/>
  <c r="G22" i="2"/>
  <c r="F13" i="2"/>
  <c r="F17" i="2"/>
  <c r="D21" i="21" l="1"/>
  <c r="E21" i="21" s="1"/>
  <c r="F64" i="1"/>
  <c r="G23" i="2"/>
  <c r="G24" i="2" l="1"/>
  <c r="G25" i="2" l="1"/>
  <c r="G26" i="2" l="1"/>
  <c r="G27" i="2" l="1"/>
  <c r="G28" i="2" l="1"/>
  <c r="G29" i="2" l="1"/>
  <c r="G31" i="2" l="1"/>
  <c r="G30" i="2"/>
</calcChain>
</file>

<file path=xl/sharedStrings.xml><?xml version="1.0" encoding="utf-8"?>
<sst xmlns="http://schemas.openxmlformats.org/spreadsheetml/2006/main" count="278" uniqueCount="168">
  <si>
    <t>Report No.</t>
  </si>
  <si>
    <t>Contractor</t>
  </si>
  <si>
    <t>Certificate No.</t>
  </si>
  <si>
    <t>VAT</t>
  </si>
  <si>
    <t>Payment Due Date</t>
  </si>
  <si>
    <t>Cumulative</t>
  </si>
  <si>
    <t>Certified</t>
  </si>
  <si>
    <t>TOTALS</t>
  </si>
  <si>
    <t>Ref</t>
  </si>
  <si>
    <t>Description of Event</t>
  </si>
  <si>
    <t>Cost</t>
  </si>
  <si>
    <t>Time</t>
  </si>
  <si>
    <t>Agreed Impact</t>
  </si>
  <si>
    <t>Date</t>
  </si>
  <si>
    <t>Checked by</t>
  </si>
  <si>
    <t>Prepared by</t>
  </si>
  <si>
    <t>Status</t>
  </si>
  <si>
    <t>Revision</t>
  </si>
  <si>
    <t>Raised by</t>
  </si>
  <si>
    <t>CPI</t>
  </si>
  <si>
    <t>SPI</t>
  </si>
  <si>
    <t>Date:</t>
  </si>
  <si>
    <t>Name</t>
  </si>
  <si>
    <t>Address</t>
  </si>
  <si>
    <t xml:space="preserve">Employer </t>
  </si>
  <si>
    <t>The certified value excluding VAT is:</t>
  </si>
  <si>
    <t>Forecast Out-turn Cost</t>
  </si>
  <si>
    <t>nr</t>
  </si>
  <si>
    <t>Programme</t>
  </si>
  <si>
    <t>Cost and Schedule Performance Indicators</t>
  </si>
  <si>
    <t>Conditions of contract:</t>
  </si>
  <si>
    <t>Date Notified</t>
  </si>
  <si>
    <t>CONTENTS PAGE</t>
  </si>
  <si>
    <t>Key people</t>
  </si>
  <si>
    <t>Role</t>
  </si>
  <si>
    <t>3. SCHEDULE OF PAYMENT CERTIFICATES</t>
  </si>
  <si>
    <t>Contractor Estimated Impact</t>
  </si>
  <si>
    <t>Other liabilities</t>
  </si>
  <si>
    <t>Closure Date</t>
  </si>
  <si>
    <t>Liability Status</t>
  </si>
  <si>
    <t>Month</t>
  </si>
  <si>
    <t>Cumulative Value</t>
  </si>
  <si>
    <t xml:space="preserve">Project Costs </t>
  </si>
  <si>
    <t>Total estimated cost of Project</t>
  </si>
  <si>
    <t>Agreed Value (Complete)</t>
  </si>
  <si>
    <t xml:space="preserve">       </t>
  </si>
  <si>
    <t>Potential Impact</t>
  </si>
  <si>
    <t>1. PROJECT DASHBOARD SUMMARY</t>
  </si>
  <si>
    <t>Project Name:</t>
  </si>
  <si>
    <t>Report No:</t>
  </si>
  <si>
    <t>Construction Phase Financial Report</t>
  </si>
  <si>
    <t xml:space="preserve">Enter Project Name </t>
  </si>
  <si>
    <t>Enter Report Date</t>
  </si>
  <si>
    <t>Enter Main Contractor</t>
  </si>
  <si>
    <t xml:space="preserve">Enter Sponsoring Agency </t>
  </si>
  <si>
    <t>Variance in Period (%)</t>
  </si>
  <si>
    <t>Narrative explanation required for variances which exceed set parameters agreed with NTA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</si>
  <si>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</si>
  <si>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</si>
  <si>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</si>
  <si>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</si>
  <si>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</si>
  <si>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Executive Summary</t>
  </si>
  <si>
    <t>Schedule of Payment Certificates</t>
  </si>
  <si>
    <t xml:space="preserve">Construction Expenditure Profile </t>
  </si>
  <si>
    <t>Gross Amount Certified</t>
  </si>
  <si>
    <t>Net Amount Certified</t>
  </si>
  <si>
    <r>
      <t xml:space="preserve">Total gross amount certified to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</si>
  <si>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Less Retention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</si>
  <si>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Total nett amount certified to date </t>
    </r>
    <r>
      <rPr>
        <i/>
        <sz val="10"/>
        <color theme="1" tint="-0.249977111117893"/>
        <rFont val="Lucida Sans"/>
        <family val="2"/>
      </rPr>
      <t>(to be manually inserted)</t>
    </r>
  </si>
  <si>
    <t>Current VAT Rate</t>
  </si>
  <si>
    <t>TOTALS:</t>
  </si>
  <si>
    <t xml:space="preserve"> Payment No.</t>
  </si>
  <si>
    <t>Employer's Representative</t>
  </si>
  <si>
    <t>Tender (€)</t>
  </si>
  <si>
    <t>Current Assessment (€)</t>
  </si>
  <si>
    <r>
      <t xml:space="preserve">Previous Assessment (€)
</t>
    </r>
    <r>
      <rPr>
        <b/>
        <i/>
        <sz val="10"/>
        <color theme="1" tint="-0.14999847407452621"/>
        <rFont val="Lucida Sans"/>
        <family val="2"/>
      </rPr>
      <t>(Manually Inserted)</t>
    </r>
  </si>
  <si>
    <t>Open</t>
  </si>
  <si>
    <t>Closed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</si>
  <si>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</si>
  <si>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</si>
  <si>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</si>
  <si>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</si>
  <si>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</si>
  <si>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</si>
  <si>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</si>
  <si>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</si>
  <si>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</si>
  <si>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</si>
  <si>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</si>
  <si>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</si>
  <si>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Contractor's Representative</t>
  </si>
  <si>
    <t>Contract Date:</t>
  </si>
  <si>
    <t>Starting Date:</t>
  </si>
  <si>
    <t>Original Date for Substantial Completion of the Works:</t>
  </si>
  <si>
    <t>Original Contract Sum:</t>
  </si>
  <si>
    <t>Contract Information</t>
  </si>
  <si>
    <t>2. CONTRACT INFORMATION</t>
  </si>
  <si>
    <t>Original Contract Sum</t>
  </si>
  <si>
    <t>Situation Notifications</t>
  </si>
  <si>
    <r>
      <t xml:space="preserve">Situations Notifications raised to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</si>
  <si>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 Notifications resulting in Compensation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</si>
  <si>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Situations Notifications not agreed as Compensation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</si>
  <si>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 Notifications yet to be determined </t>
    </r>
    <r>
      <rPr>
        <i/>
        <sz val="10"/>
        <color theme="1" tint="-0.249977111117893"/>
        <rFont val="Lucida Sans"/>
        <family val="2"/>
      </rPr>
      <t>(to be manually inserted)</t>
    </r>
  </si>
  <si>
    <t>Forecast Final Contract Sum (Out-turn Cost)</t>
  </si>
  <si>
    <r>
      <t xml:space="preserve">Starting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</si>
  <si>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Current Forecast Date for Substantial Completion of the Works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</si>
  <si>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Contract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</si>
  <si>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Original Date for Substantial Completion of the Works </t>
    </r>
    <r>
      <rPr>
        <i/>
        <sz val="10"/>
        <color theme="1" tint="-0.249977111117893"/>
        <rFont val="Lucida Sans"/>
        <family val="2"/>
      </rPr>
      <t>(to be manually inserted)</t>
    </r>
  </si>
  <si>
    <t>Current Contract Sum (after adjustments):</t>
  </si>
  <si>
    <t>Employer's Budget Impact</t>
  </si>
  <si>
    <t>Estimated Impact (if not already agreed as a CE)</t>
  </si>
  <si>
    <t>Employer's Comparison Data Sheet</t>
  </si>
  <si>
    <t>Situation Notification Summary</t>
  </si>
  <si>
    <t>Other liabilities Summary</t>
  </si>
  <si>
    <t>Value of Works Carried Out To Date:</t>
  </si>
  <si>
    <t>Current Contract Sum:</t>
  </si>
  <si>
    <t>Revised Contract Sum (after adjustments)</t>
  </si>
  <si>
    <t>Value of Agreed Change Orders</t>
  </si>
  <si>
    <t>Value of Agreed Compensation &amp; Delay Events</t>
  </si>
  <si>
    <t>Value of Agreed Employer Claims</t>
  </si>
  <si>
    <t>Compensation &amp; Delay Events</t>
  </si>
  <si>
    <t>Change Orders</t>
  </si>
  <si>
    <r>
      <t xml:space="preserve">Change Orders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</si>
  <si>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Change Orders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</si>
  <si>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</si>
  <si>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</si>
  <si>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</si>
  <si>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t>Employer Claims</t>
  </si>
  <si>
    <r>
      <t xml:space="preserve">Employer Claims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</si>
  <si>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Employer Claims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</si>
  <si>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Change Orders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</si>
  <si>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Employer Claims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</si>
  <si>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</si>
  <si>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</si>
  <si>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</si>
  <si>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</si>
  <si>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Contractor Claims</t>
  </si>
  <si>
    <t>Estimated value of Contractor Claims yet to be agreed</t>
  </si>
  <si>
    <t>Agreed value of Change Orders:</t>
  </si>
  <si>
    <t>Agreed value of Compensation &amp; Delays Events:</t>
  </si>
  <si>
    <t>Agreed value of Contractor Claims:</t>
  </si>
  <si>
    <t>Description of Change Order</t>
  </si>
  <si>
    <t>4. CHANGE ORDER SUMMARY</t>
  </si>
  <si>
    <t>6. EMPLOYER CLAIM SUMMARY</t>
  </si>
  <si>
    <t>Description of Claim</t>
  </si>
  <si>
    <t>7. SITUATION NOTIFICATION SUMMARY</t>
  </si>
  <si>
    <t>8. OTHER LIABILITIES SUMMARY</t>
  </si>
  <si>
    <t>9. EMPLOYER'S COMPARISON DATA SHEET</t>
  </si>
  <si>
    <t>10. CONSTRUCTION EXPENDITURE PROFILE</t>
  </si>
  <si>
    <t>5. COMPENSATION &amp; DELAY EVENT SUMMARY</t>
  </si>
  <si>
    <t>Compensation &amp; Delay Event Summary</t>
  </si>
  <si>
    <t>Employer Claims Summary</t>
  </si>
  <si>
    <t>Change Orders Summary</t>
  </si>
  <si>
    <t>Enter Approving Authority</t>
  </si>
  <si>
    <t>Band 2 (€0.5-10 Million) &amp; Band 3 (€10 Million+) Projects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</si>
  <si>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</si>
  <si>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</si>
  <si>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</si>
  <si>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</si>
  <si>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</si>
  <si>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</si>
  <si>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Forecasted Cumulative Value</t>
  </si>
  <si>
    <t>Enter Partnering Organisation</t>
  </si>
  <si>
    <t>Likely Impact</t>
  </si>
  <si>
    <t>Situation Notifications &amp; Potential Liabilities</t>
  </si>
  <si>
    <t>Forecast Payment</t>
  </si>
  <si>
    <t>Amount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</si>
</sst>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yy;@"/>
    <numFmt numFmtId="165" formatCode="_-[$€-2]\ * #,##0.00_-;\-[$€-2]\ * #,##0.00_-;_-[$€-2]\ * &quot;-&quot;??_-;_-@_-"/>
    <numFmt numFmtId="166" formatCode="_-[$€-83C]* #,##0.00_-;\-[$€-83C]* #,##0.00_-;_-[$€-83C]* &quot;-&quot;??_-;_-@_-"/>
  </numFmts>
  <fonts count="34">
    <font>
      <sz val="10"/>
      <color theme="1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"/>
      <name val="Gill Sans MT Light"/>
      <family val="2"/>
    </font>
    <font>
      <b/>
      <sz val="12"/>
      <name val="Gill Sans MT Light"/>
      <family val="2"/>
    </font>
    <font>
      <sz val="12"/>
      <name val="Gill Sans MT Light"/>
      <family val="2"/>
    </font>
    <font>
      <sz val="10"/>
      <name val="Gill Sans MT Light"/>
      <family val="2"/>
    </font>
    <font>
      <u/>
      <sz val="10"/>
      <color indexed="12"/>
      <name val="Arial"/>
      <family val="2"/>
    </font>
    <font>
      <u/>
      <sz val="18"/>
      <name val="Arial"/>
      <family val="2"/>
    </font>
    <font>
      <b/>
      <u/>
      <sz val="12"/>
      <name val="Gill Sans MT Light"/>
      <family val="2"/>
    </font>
    <font>
      <b/>
      <sz val="14"/>
      <name val="Garamond"/>
      <family val="1"/>
    </font>
    <font>
      <sz val="12"/>
      <name val="Arial"/>
      <family val="2"/>
    </font>
    <font>
      <b/>
      <sz val="10"/>
      <name val="Gill Sans MT Light"/>
      <family val="2"/>
    </font>
    <font>
      <sz val="12"/>
      <name val="Times New Roman"/>
      <family val="1"/>
    </font>
    <font>
      <sz val="10.5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rgb="FF0070C0"/>
      <name val="Lucida Sans"/>
      <family val="2"/>
    </font>
    <font>
      <sz val="10"/>
      <color theme="0"/>
      <name val="Lucida Sans"/>
      <family val="2"/>
    </font>
    <font>
      <b/>
      <sz val="10"/>
      <color theme="1" tint="-4.9989318521683403E-2"/>
      <name val="Lucida Sans"/>
      <family val="2"/>
    </font>
    <font>
      <b/>
      <sz val="14"/>
      <color theme="1" tint="-4.9989318521683403E-2"/>
      <name val="Lucida Sans"/>
      <family val="2"/>
    </font>
    <font>
      <b/>
      <sz val="10"/>
      <color theme="1"/>
      <name val="Lucida Sans"/>
      <family val="2"/>
    </font>
    <font>
      <b/>
      <u/>
      <sz val="12"/>
      <color theme="0"/>
      <name val="Lucida Sans"/>
      <family val="2"/>
    </font>
    <font>
      <b/>
      <sz val="12"/>
      <color theme="0"/>
      <name val="Lucida Sans"/>
      <family val="2"/>
    </font>
    <font>
      <sz val="12"/>
      <color theme="5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sz val="11"/>
      <name val="Lucida Sans"/>
      <family val="2"/>
    </font>
    <font>
      <b/>
      <sz val="11"/>
      <name val="Lucida Sans"/>
      <family val="2"/>
    </font>
    <font>
      <sz val="11"/>
      <color theme="0"/>
      <name val="Lucida Sans"/>
      <family val="2"/>
    </font>
    <font>
      <b/>
      <sz val="16"/>
      <color theme="1" tint="-4.9989318521683403E-2"/>
      <name val="Lucida Sans"/>
      <family val="2"/>
    </font>
    <font>
      <sz val="16"/>
      <color theme="1"/>
      <name val="Lucida Sans"/>
      <family val="2"/>
    </font>
    <font>
      <i/>
      <sz val="10"/>
      <color theme="1" tint="-0.249977111117893"/>
      <name val="Lucida Sans"/>
      <family val="2"/>
    </font>
    <font>
      <b/>
      <i/>
      <sz val="10"/>
      <color theme="1" tint="-0.1499984740745262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/>
      <right style="medium">
        <color rgb="FF3C0A82"/>
      </right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indexed="64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indexed="64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indexed="64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indexed="64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indexed="64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/>
      <diagonal/>
    </border>
    <border>
      <left style="thin">
        <color rgb="FF3C0A82"/>
      </left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 style="medium">
        <color rgb="FF3C0A82"/>
      </right>
      <top style="medium">
        <color rgb="FF3C0A82"/>
      </top>
      <bottom/>
      <diagonal/>
    </border>
    <border>
      <left style="thin">
        <color rgb="FF3C0A82"/>
      </left>
      <right/>
      <top style="medium">
        <color indexed="64"/>
      </top>
      <bottom/>
      <diagonal/>
    </border>
    <border>
      <left/>
      <right style="thin">
        <color rgb="FF3C0A82"/>
      </right>
      <top style="medium">
        <color indexed="64"/>
      </top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 style="medium">
        <color rgb="FF3C0A82"/>
      </right>
      <top/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medium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theme="0"/>
      </bottom>
      <diagonal/>
    </border>
    <border>
      <left style="medium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C0A8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3C0A82"/>
      </bottom>
      <diagonal/>
    </border>
  </borders>
  <cellStyleXfs count="5">
    <xf numFmtId="0" fontId="0" fillId="0" borderId="0"/>
    <xf numFmtId="44" fontId="1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5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3"/>
    </xf>
    <xf numFmtId="0" fontId="4" fillId="0" borderId="0" xfId="0" applyFont="1" applyAlignment="1">
      <alignment horizontal="center"/>
    </xf>
    <xf numFmtId="0" fontId="8" fillId="0" borderId="0" xfId="2" applyFont="1" applyAlignment="1" applyProtection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justify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0" fillId="3" borderId="0" xfId="0" applyFill="1"/>
    <xf numFmtId="2" fontId="1" fillId="2" borderId="1" xfId="0" applyNumberFormat="1" applyFont="1" applyFill="1" applyBorder="1" applyAlignment="1">
      <alignment horizontal="center" vertical="center"/>
    </xf>
    <xf numFmtId="44" fontId="1" fillId="0" borderId="0" xfId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1" fillId="0" borderId="0" xfId="0" applyFont="1"/>
    <xf numFmtId="0" fontId="1" fillId="3" borderId="0" xfId="0" applyFont="1" applyFill="1"/>
    <xf numFmtId="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 indent="1"/>
    </xf>
    <xf numFmtId="0" fontId="3" fillId="3" borderId="0" xfId="0" applyFont="1" applyFill="1"/>
    <xf numFmtId="14" fontId="0" fillId="3" borderId="0" xfId="0" applyNumberFormat="1" applyFill="1"/>
    <xf numFmtId="0" fontId="4" fillId="3" borderId="0" xfId="0" applyFont="1" applyFill="1" applyAlignment="1">
      <alignment horizontal="left" indent="13"/>
    </xf>
    <xf numFmtId="0" fontId="5" fillId="3" borderId="0" xfId="0" applyFont="1" applyFill="1" applyAlignment="1">
      <alignment horizontal="left" indent="13"/>
    </xf>
    <xf numFmtId="0" fontId="6" fillId="3" borderId="0" xfId="0" applyFont="1" applyFill="1" applyAlignment="1">
      <alignment horizontal="left" indent="13"/>
    </xf>
    <xf numFmtId="0" fontId="6" fillId="3" borderId="0" xfId="0" applyFont="1" applyFill="1" applyAlignment="1">
      <alignment horizontal="left" indent="15"/>
    </xf>
    <xf numFmtId="0" fontId="22" fillId="3" borderId="0" xfId="0" applyFont="1" applyFill="1" applyAlignment="1">
      <alignment horizontal="right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horizontal="right"/>
    </xf>
    <xf numFmtId="0" fontId="21" fillId="0" borderId="0" xfId="0" applyFont="1"/>
    <xf numFmtId="17" fontId="2" fillId="0" borderId="0" xfId="0" applyNumberFormat="1" applyFont="1"/>
    <xf numFmtId="3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7" fillId="0" borderId="12" xfId="0" applyFont="1" applyBorder="1" applyAlignment="1">
      <alignment horizontal="left" vertical="center" indent="1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44" fontId="27" fillId="0" borderId="0" xfId="1" applyFont="1" applyBorder="1" applyAlignment="1">
      <alignment vertical="center"/>
    </xf>
    <xf numFmtId="44" fontId="27" fillId="0" borderId="11" xfId="1" applyFont="1" applyBorder="1" applyAlignment="1">
      <alignment vertical="center"/>
    </xf>
    <xf numFmtId="44" fontId="28" fillId="0" borderId="0" xfId="1" applyFont="1" applyBorder="1" applyAlignment="1">
      <alignment vertical="center"/>
    </xf>
    <xf numFmtId="44" fontId="28" fillId="0" borderId="11" xfId="1" applyFont="1" applyBorder="1" applyAlignment="1">
      <alignment vertical="center"/>
    </xf>
    <xf numFmtId="44" fontId="27" fillId="0" borderId="0" xfId="0" applyNumberFormat="1" applyFont="1" applyBorder="1" applyAlignment="1">
      <alignment vertical="center"/>
    </xf>
    <xf numFmtId="44" fontId="27" fillId="0" borderId="11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14" fontId="1" fillId="5" borderId="15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5" fontId="2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2"/>
    </xf>
    <xf numFmtId="0" fontId="1" fillId="0" borderId="0" xfId="0" applyFont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left" vertical="center" indent="1"/>
    </xf>
    <xf numFmtId="165" fontId="1" fillId="5" borderId="26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14" fontId="1" fillId="5" borderId="23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left" vertical="center"/>
    </xf>
    <xf numFmtId="44" fontId="1" fillId="5" borderId="5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left" vertical="center"/>
    </xf>
    <xf numFmtId="14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5" xfId="0" quotePrefix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horizontal="center" vertical="center"/>
    </xf>
    <xf numFmtId="165" fontId="1" fillId="5" borderId="12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2" xfId="0" quotePrefix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165" fontId="1" fillId="5" borderId="23" xfId="0" applyNumberFormat="1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4" fontId="1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21" fillId="4" borderId="22" xfId="0" applyFont="1" applyFill="1" applyBorder="1" applyAlignment="1">
      <alignment horizontal="left" vertical="center" wrapText="1"/>
    </xf>
    <xf numFmtId="15" fontId="21" fillId="4" borderId="23" xfId="0" applyNumberFormat="1" applyFont="1" applyFill="1" applyBorder="1" applyAlignment="1">
      <alignment horizontal="center" vertical="center" wrapText="1"/>
    </xf>
    <xf numFmtId="15" fontId="21" fillId="4" borderId="24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165" fontId="14" fillId="5" borderId="5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165" fontId="14" fillId="5" borderId="31" xfId="0" applyNumberFormat="1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 wrapText="1"/>
    </xf>
    <xf numFmtId="0" fontId="21" fillId="4" borderId="67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/>
    </xf>
    <xf numFmtId="0" fontId="21" fillId="4" borderId="70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/>
    </xf>
    <xf numFmtId="165" fontId="1" fillId="5" borderId="13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5" fontId="2" fillId="0" borderId="21" xfId="0" applyNumberFormat="1" applyFont="1" applyBorder="1" applyAlignment="1">
      <alignment horizontal="left" vertical="center"/>
    </xf>
    <xf numFmtId="165" fontId="1" fillId="0" borderId="26" xfId="0" applyNumberFormat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9" fontId="14" fillId="5" borderId="13" xfId="4" applyFont="1" applyFill="1" applyBorder="1" applyAlignment="1">
      <alignment horizontal="center" vertical="center" wrapText="1"/>
    </xf>
    <xf numFmtId="0" fontId="14" fillId="5" borderId="13" xfId="4" applyNumberFormat="1" applyFont="1" applyFill="1" applyBorder="1" applyAlignment="1">
      <alignment horizontal="center" vertical="center" wrapText="1"/>
    </xf>
    <xf numFmtId="0" fontId="14" fillId="5" borderId="77" xfId="4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44" fontId="1" fillId="5" borderId="5" xfId="0" applyNumberFormat="1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 indent="1"/>
    </xf>
    <xf numFmtId="165" fontId="18" fillId="5" borderId="23" xfId="0" applyNumberFormat="1" applyFont="1" applyFill="1" applyBorder="1" applyAlignment="1">
      <alignment horizontal="center"/>
    </xf>
    <xf numFmtId="165" fontId="1" fillId="5" borderId="24" xfId="0" applyNumberFormat="1" applyFont="1" applyFill="1" applyBorder="1" applyAlignment="1">
      <alignment horizontal="center" vertical="center"/>
    </xf>
    <xf numFmtId="165" fontId="18" fillId="5" borderId="5" xfId="0" applyNumberFormat="1" applyFont="1" applyFill="1" applyBorder="1" applyAlignment="1">
      <alignment horizontal="center"/>
    </xf>
    <xf numFmtId="165" fontId="18" fillId="5" borderId="26" xfId="0" applyNumberFormat="1" applyFont="1" applyFill="1" applyBorder="1" applyAlignment="1">
      <alignment horizontal="center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23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26" xfId="0" applyNumberFormat="1" applyFont="1" applyFill="1" applyBorder="1" applyAlignment="1">
      <alignment horizontal="center" vertical="center"/>
    </xf>
    <xf numFmtId="44" fontId="1" fillId="5" borderId="26" xfId="0" applyNumberFormat="1" applyFont="1" applyFill="1" applyBorder="1" applyAlignment="1">
      <alignment horizontal="left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5" fontId="18" fillId="0" borderId="26" xfId="0" applyNumberFormat="1" applyFont="1" applyBorder="1" applyAlignment="1">
      <alignment horizontal="center"/>
    </xf>
    <xf numFmtId="165" fontId="1" fillId="0" borderId="27" xfId="0" applyNumberFormat="1" applyFont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1" fillId="0" borderId="91" xfId="0" applyFont="1" applyBorder="1" applyAlignment="1">
      <alignment horizontal="left" vertical="center" indent="1"/>
    </xf>
    <xf numFmtId="0" fontId="1" fillId="0" borderId="9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left" vertical="center" indent="1"/>
    </xf>
    <xf numFmtId="0" fontId="27" fillId="5" borderId="13" xfId="0" applyFont="1" applyFill="1" applyBorder="1" applyAlignment="1">
      <alignment horizontal="left" vertical="center" indent="1"/>
    </xf>
    <xf numFmtId="14" fontId="27" fillId="5" borderId="5" xfId="0" applyNumberFormat="1" applyFont="1" applyFill="1" applyBorder="1" applyAlignment="1">
      <alignment horizontal="left" vertical="center" indent="1"/>
    </xf>
    <xf numFmtId="165" fontId="1" fillId="5" borderId="1" xfId="1" applyNumberFormat="1" applyFont="1" applyFill="1" applyBorder="1" applyAlignment="1" applyProtection="1">
      <alignment vertical="center"/>
      <protection locked="0"/>
    </xf>
    <xf numFmtId="165" fontId="1" fillId="5" borderId="15" xfId="1" applyNumberFormat="1" applyFont="1" applyFill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9" fillId="4" borderId="55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" fillId="5" borderId="19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left" vertical="center"/>
      <protection locked="0"/>
    </xf>
    <xf numFmtId="165" fontId="1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 applyProtection="1">
      <alignment horizontal="left" vertical="center"/>
      <protection locked="0"/>
    </xf>
    <xf numFmtId="0" fontId="1" fillId="5" borderId="13" xfId="0" applyNumberFormat="1" applyFont="1" applyFill="1" applyBorder="1" applyAlignment="1" applyProtection="1">
      <alignment horizontal="left" vertical="center"/>
      <protection locked="0"/>
    </xf>
    <xf numFmtId="14" fontId="1" fillId="5" borderId="5" xfId="0" applyNumberFormat="1" applyFont="1" applyFill="1" applyBorder="1" applyAlignment="1" applyProtection="1">
      <alignment horizontal="left" vertical="center"/>
      <protection locked="0"/>
    </xf>
    <xf numFmtId="14" fontId="1" fillId="5" borderId="13" xfId="0" applyNumberFormat="1" applyFont="1" applyFill="1" applyBorder="1" applyAlignment="1" applyProtection="1">
      <alignment horizontal="left" vertical="center"/>
      <protection locked="0"/>
    </xf>
    <xf numFmtId="0" fontId="19" fillId="4" borderId="65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1" fillId="5" borderId="15" xfId="0" applyNumberFormat="1" applyFont="1" applyFill="1" applyBorder="1" applyAlignment="1" applyProtection="1">
      <alignment horizontal="center" vertical="center"/>
      <protection locked="0"/>
    </xf>
    <xf numFmtId="165" fontId="1" fillId="5" borderId="2" xfId="1" applyNumberFormat="1" applyFont="1" applyFill="1" applyBorder="1" applyAlignment="1" applyProtection="1">
      <alignment vertical="center"/>
      <protection locked="0"/>
    </xf>
    <xf numFmtId="165" fontId="1" fillId="5" borderId="20" xfId="1" applyNumberFormat="1" applyFont="1" applyFill="1" applyBorder="1" applyAlignment="1" applyProtection="1">
      <alignment vertical="center"/>
      <protection locked="0"/>
    </xf>
    <xf numFmtId="0" fontId="19" fillId="4" borderId="65" xfId="0" applyFont="1" applyFill="1" applyBorder="1" applyAlignment="1">
      <alignment horizontal="left" vertical="center"/>
    </xf>
    <xf numFmtId="0" fontId="19" fillId="4" borderId="85" xfId="0" applyFont="1" applyFill="1" applyBorder="1" applyAlignment="1">
      <alignment horizontal="left" vertical="center"/>
    </xf>
    <xf numFmtId="0" fontId="19" fillId="4" borderId="66" xfId="0" applyFont="1" applyFill="1" applyBorder="1" applyAlignment="1">
      <alignment horizontal="left" vertical="center"/>
    </xf>
    <xf numFmtId="0" fontId="19" fillId="4" borderId="86" xfId="0" applyFont="1" applyFill="1" applyBorder="1" applyAlignment="1">
      <alignment horizontal="left" vertical="center"/>
    </xf>
    <xf numFmtId="0" fontId="19" fillId="4" borderId="56" xfId="0" applyFont="1" applyFill="1" applyBorder="1" applyAlignment="1">
      <alignment horizontal="left" vertical="center"/>
    </xf>
    <xf numFmtId="0" fontId="1" fillId="5" borderId="87" xfId="0" applyFont="1" applyFill="1" applyBorder="1" applyAlignment="1" applyProtection="1">
      <alignment horizontal="left" vertical="center"/>
      <protection locked="0"/>
    </xf>
    <xf numFmtId="0" fontId="1" fillId="5" borderId="88" xfId="0" applyFont="1" applyFill="1" applyBorder="1" applyAlignment="1" applyProtection="1">
      <alignment horizontal="left" vertical="center"/>
      <protection locked="0"/>
    </xf>
    <xf numFmtId="0" fontId="1" fillId="5" borderId="89" xfId="0" applyFont="1" applyFill="1" applyBorder="1" applyAlignment="1" applyProtection="1">
      <alignment horizontal="left" vertical="center"/>
      <protection locked="0"/>
    </xf>
    <xf numFmtId="0" fontId="1" fillId="5" borderId="26" xfId="0" applyFont="1" applyFill="1" applyBorder="1" applyAlignment="1">
      <alignment horizontal="left" vertical="center" indent="1"/>
    </xf>
    <xf numFmtId="0" fontId="1" fillId="5" borderId="27" xfId="0" applyFont="1" applyFill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  <xf numFmtId="0" fontId="2" fillId="5" borderId="23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left" vertical="center" indent="1"/>
    </xf>
    <xf numFmtId="0" fontId="1" fillId="0" borderId="80" xfId="0" applyFont="1" applyBorder="1" applyAlignment="1">
      <alignment horizontal="left" vertical="center"/>
    </xf>
    <xf numFmtId="0" fontId="1" fillId="0" borderId="81" xfId="0" applyFont="1" applyBorder="1" applyAlignment="1">
      <alignment horizontal="left" vertical="center"/>
    </xf>
    <xf numFmtId="0" fontId="1" fillId="0" borderId="82" xfId="0" applyFont="1" applyBorder="1" applyAlignment="1">
      <alignment horizontal="left" vertical="center"/>
    </xf>
    <xf numFmtId="14" fontId="1" fillId="5" borderId="83" xfId="0" applyNumberFormat="1" applyFont="1" applyFill="1" applyBorder="1" applyAlignment="1">
      <alignment horizontal="center" vertical="center"/>
    </xf>
    <xf numFmtId="14" fontId="1" fillId="5" borderId="84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indent="1"/>
    </xf>
    <xf numFmtId="0" fontId="1" fillId="5" borderId="13" xfId="0" applyFont="1" applyFill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31" fillId="4" borderId="9" xfId="0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left" vertical="center" indent="1"/>
    </xf>
    <xf numFmtId="0" fontId="1" fillId="5" borderId="13" xfId="0" applyNumberFormat="1" applyFont="1" applyFill="1" applyBorder="1" applyAlignment="1">
      <alignment horizontal="left" vertical="center" indent="1"/>
    </xf>
    <xf numFmtId="14" fontId="1" fillId="5" borderId="5" xfId="0" applyNumberFormat="1" applyFont="1" applyFill="1" applyBorder="1" applyAlignment="1">
      <alignment horizontal="left" vertical="center" indent="1"/>
    </xf>
    <xf numFmtId="14" fontId="1" fillId="5" borderId="45" xfId="0" applyNumberFormat="1" applyFont="1" applyFill="1" applyBorder="1" applyAlignment="1">
      <alignment horizontal="center" vertical="center"/>
    </xf>
    <xf numFmtId="14" fontId="1" fillId="5" borderId="46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indent="1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165" fontId="1" fillId="5" borderId="41" xfId="0" applyNumberFormat="1" applyFont="1" applyFill="1" applyBorder="1" applyAlignment="1">
      <alignment horizontal="center" vertical="center"/>
    </xf>
    <xf numFmtId="165" fontId="1" fillId="5" borderId="42" xfId="0" applyNumberFormat="1" applyFont="1" applyFill="1" applyBorder="1" applyAlignment="1">
      <alignment horizontal="center" vertical="center"/>
    </xf>
    <xf numFmtId="14" fontId="1" fillId="5" borderId="43" xfId="0" applyNumberFormat="1" applyFont="1" applyFill="1" applyBorder="1" applyAlignment="1">
      <alignment horizontal="center" vertical="center"/>
    </xf>
    <xf numFmtId="14" fontId="1" fillId="5" borderId="4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1" fillId="5" borderId="6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 indent="1"/>
    </xf>
    <xf numFmtId="0" fontId="1" fillId="5" borderId="24" xfId="0" applyFont="1" applyFill="1" applyBorder="1" applyAlignment="1">
      <alignment horizontal="left" vertical="center" indent="1"/>
    </xf>
    <xf numFmtId="0" fontId="30" fillId="4" borderId="9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68" xfId="0" applyFont="1" applyFill="1" applyBorder="1" applyAlignment="1">
      <alignment horizontal="center" vertical="center" wrapText="1"/>
    </xf>
    <xf numFmtId="0" fontId="21" fillId="4" borderId="6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8" fillId="5" borderId="74" xfId="0" applyNumberFormat="1" applyFont="1" applyFill="1" applyBorder="1" applyAlignment="1">
      <alignment horizontal="left" vertical="center"/>
    </xf>
    <xf numFmtId="0" fontId="18" fillId="5" borderId="75" xfId="0" applyNumberFormat="1" applyFont="1" applyFill="1" applyBorder="1" applyAlignment="1">
      <alignment horizontal="left" vertical="center"/>
    </xf>
    <xf numFmtId="0" fontId="18" fillId="5" borderId="76" xfId="0" applyNumberFormat="1" applyFont="1" applyFill="1" applyBorder="1" applyAlignment="1">
      <alignment horizontal="left" vertical="center"/>
    </xf>
    <xf numFmtId="0" fontId="18" fillId="5" borderId="43" xfId="0" applyNumberFormat="1" applyFont="1" applyFill="1" applyBorder="1" applyAlignment="1">
      <alignment horizontal="left" vertical="center"/>
    </xf>
    <xf numFmtId="0" fontId="18" fillId="5" borderId="36" xfId="0" applyNumberFormat="1" applyFont="1" applyFill="1" applyBorder="1" applyAlignment="1">
      <alignment horizontal="left" vertical="center"/>
    </xf>
    <xf numFmtId="0" fontId="18" fillId="5" borderId="44" xfId="0" applyNumberFormat="1" applyFont="1" applyFill="1" applyBorder="1" applyAlignment="1">
      <alignment horizontal="left" vertical="center"/>
    </xf>
    <xf numFmtId="14" fontId="18" fillId="5" borderId="43" xfId="0" applyNumberFormat="1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44" fontId="1" fillId="5" borderId="50" xfId="0" applyNumberFormat="1" applyFont="1" applyFill="1" applyBorder="1" applyAlignment="1">
      <alignment horizontal="left" vertical="center"/>
    </xf>
    <xf numFmtId="44" fontId="1" fillId="5" borderId="51" xfId="0" applyNumberFormat="1" applyFont="1" applyFill="1" applyBorder="1" applyAlignment="1">
      <alignment horizontal="left" vertical="center"/>
    </xf>
    <xf numFmtId="44" fontId="1" fillId="5" borderId="5" xfId="0" applyNumberFormat="1" applyFont="1" applyFill="1" applyBorder="1" applyAlignment="1">
      <alignment horizontal="left" vertical="center"/>
    </xf>
    <xf numFmtId="44" fontId="0" fillId="5" borderId="13" xfId="0" applyNumberFormat="1" applyFill="1" applyBorder="1" applyAlignment="1">
      <alignment horizontal="left"/>
    </xf>
    <xf numFmtId="44" fontId="1" fillId="5" borderId="53" xfId="0" applyNumberFormat="1" applyFont="1" applyFill="1" applyBorder="1" applyAlignment="1">
      <alignment horizontal="left" vertical="center"/>
    </xf>
    <xf numFmtId="44" fontId="1" fillId="5" borderId="54" xfId="0" applyNumberFormat="1" applyFont="1" applyFill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1" fillId="4" borderId="67" xfId="0" applyFont="1" applyFill="1" applyBorder="1" applyAlignment="1">
      <alignment horizontal="center" vertical="center" wrapText="1"/>
    </xf>
    <xf numFmtId="0" fontId="21" fillId="4" borderId="71" xfId="0" applyFont="1" applyFill="1" applyBorder="1" applyAlignment="1">
      <alignment horizontal="center" vertical="center" wrapText="1"/>
    </xf>
    <xf numFmtId="0" fontId="21" fillId="4" borderId="65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left" vertical="center"/>
    </xf>
    <xf numFmtId="0" fontId="1" fillId="5" borderId="13" xfId="0" applyNumberFormat="1" applyFont="1" applyFill="1" applyBorder="1" applyAlignment="1">
      <alignment horizontal="left" vertical="center"/>
    </xf>
    <xf numFmtId="14" fontId="1" fillId="5" borderId="5" xfId="0" applyNumberFormat="1" applyFont="1" applyFill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78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63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0" fontId="21" fillId="4" borderId="4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left" vertical="center"/>
    </xf>
    <xf numFmtId="166" fontId="1" fillId="5" borderId="70" xfId="0" applyNumberFormat="1" applyFont="1" applyFill="1" applyBorder="1" applyAlignment="1">
      <alignment horizontal="left" vertical="center"/>
    </xf>
    <xf numFmtId="0" fontId="1" fillId="5" borderId="43" xfId="0" applyFont="1" applyFill="1" applyBorder="1" applyAlignment="1">
      <alignment horizontal="left" vertical="center"/>
    </xf>
    <xf numFmtId="0" fontId="21" fillId="4" borderId="59" xfId="0" applyFont="1" applyFill="1" applyBorder="1" applyAlignment="1">
      <alignment horizontal="center" vertical="center" wrapText="1"/>
    </xf>
    <xf numFmtId="0" fontId="21" fillId="4" borderId="72" xfId="0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horizontal="center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4" borderId="58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CCC0DA"/>
      <color rgb="FF3C0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</xdr:row>
      <xdr:rowOff>0</xdr:rowOff>
    </xdr:from>
    <xdr:to>
      <xdr:col>15</xdr:col>
      <xdr:colOff>24765</xdr:colOff>
      <xdr:row>22</xdr:row>
      <xdr:rowOff>24765</xdr:rowOff>
    </xdr:to>
    <xdr:sp macro="" textlink="">
      <xdr:nvSpPr>
        <xdr:cNvPr id="2714" name="Picture 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Aspect="1"/>
        </xdr:cNvSpPr>
      </xdr:nvSpPr>
      <xdr:spPr bwMode="auto">
        <a:xfrm>
          <a:off x="10315575" y="340042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85</xdr:row>
      <xdr:rowOff>0</xdr:rowOff>
    </xdr:from>
    <xdr:to>
      <xdr:col>13</xdr:col>
      <xdr:colOff>510989</xdr:colOff>
      <xdr:row>95</xdr:row>
      <xdr:rowOff>92941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40A57E-089B-4908-9E0F-926CF2FC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471" y="14141824"/>
          <a:ext cx="3962400" cy="2048256"/>
        </a:xfrm>
        <a:prstGeom prst="rect">
          <a:avLst/>
        </a:prstGeom>
      </xdr:spPr>
    </xdr:pic>
    <xdr:clientData/>
  </xdr:twoCellAnchor>
  <xdr:twoCellAnchor editAs="oneCell">
    <xdr:from>
      <xdr:col>8</xdr:col>
      <xdr:colOff>481853</xdr:colOff>
      <xdr:row>1</xdr:row>
      <xdr:rowOff>56028</xdr:rowOff>
    </xdr:from>
    <xdr:to>
      <xdr:col>12</xdr:col>
      <xdr:colOff>601308</xdr:colOff>
      <xdr:row>10</xdr:row>
      <xdr:rowOff>22411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BA0713-3819-4675-8DFC-AE7C92F11E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5950324" y="246528"/>
          <a:ext cx="2857500" cy="1680883"/>
        </a:xfrm>
        <a:prstGeom prst="rect">
          <a:avLst/>
        </a:prstGeom>
      </xdr:spPr>
    </xdr:pic>
    <xdr:clientData/>
  </xdr:twoCellAnchor>
  <xdr:twoCellAnchor editAs="oneCell">
    <xdr:from>
      <xdr:col>1</xdr:col>
      <xdr:colOff>582707</xdr:colOff>
      <xdr:row>18</xdr:row>
      <xdr:rowOff>89076</xdr:rowOff>
    </xdr:from>
    <xdr:to>
      <xdr:col>10</xdr:col>
      <xdr:colOff>679749</xdr:colOff>
      <xdr:row>52</xdr:row>
      <xdr:rowOff>79683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22ADE-690D-4B3F-863B-654BBE1F0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1089" y="4324900"/>
          <a:ext cx="6652484" cy="65908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5</xdr:col>
      <xdr:colOff>0</xdr:colOff>
      <xdr:row>13</xdr:row>
      <xdr:rowOff>50763</xdr:rowOff>
    </xdr:to>
    <xdr:pic>
      <xdr:nvPicPr>
        <xdr:cNvPr id="15307" name="Picture 2" descr="ChandlerKBS Logo Colour Small.jpg">
          <a:extLst>
            <a:ext uri="{FF2B5EF4-FFF2-40B4-BE49-F238E27FC236}">
              <a16:creationId xmlns:a16="http://schemas.microsoft.com/office/drawing/2014/main" id="{00000000-0008-0000-0900-0000C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08" name="Picture 3" descr="ChandlerKBS Logo Colour Small.jpg">
          <a:extLst>
            <a:ext uri="{FF2B5EF4-FFF2-40B4-BE49-F238E27FC236}">
              <a16:creationId xmlns:a16="http://schemas.microsoft.com/office/drawing/2014/main" id="{00000000-0008-0000-0900-0000C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09" name="Picture 4" descr="ChandlerKBS Logo Colour Small.jpg">
          <a:extLst>
            <a:ext uri="{FF2B5EF4-FFF2-40B4-BE49-F238E27FC236}">
              <a16:creationId xmlns:a16="http://schemas.microsoft.com/office/drawing/2014/main" id="{00000000-0008-0000-0900-0000C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10" name="Picture 5" descr="ChandlerKBS Logo Colour Small.jpg">
          <a:extLst>
            <a:ext uri="{FF2B5EF4-FFF2-40B4-BE49-F238E27FC236}">
              <a16:creationId xmlns:a16="http://schemas.microsoft.com/office/drawing/2014/main" id="{00000000-0008-0000-0900-0000C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0</xdr:colOff>
      <xdr:row>13</xdr:row>
      <xdr:rowOff>50763</xdr:rowOff>
    </xdr:to>
    <xdr:pic>
      <xdr:nvPicPr>
        <xdr:cNvPr id="15311" name="Picture 6" descr="ChandlerKBS Logo Colour Small.jpg">
          <a:extLst>
            <a:ext uri="{FF2B5EF4-FFF2-40B4-BE49-F238E27FC236}">
              <a16:creationId xmlns:a16="http://schemas.microsoft.com/office/drawing/2014/main" id="{00000000-0008-0000-0900-0000C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561975</xdr:colOff>
      <xdr:row>0</xdr:row>
      <xdr:rowOff>19050</xdr:rowOff>
    </xdr:from>
    <xdr:to>
      <xdr:col>5</xdr:col>
      <xdr:colOff>1088592</xdr:colOff>
      <xdr:row>4</xdr:row>
      <xdr:rowOff>304549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C0BB9E-1DC0-45EA-9399-A1599D6ECF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7524750" y="19050"/>
          <a:ext cx="1732482" cy="9331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0</xdr:colOff>
      <xdr:row>14</xdr:row>
      <xdr:rowOff>152400</xdr:rowOff>
    </xdr:to>
    <xdr:pic>
      <xdr:nvPicPr>
        <xdr:cNvPr id="28328" name="Picture 2" descr="ChandlerKBS Logo Colour Small.jpg">
          <a:extLst>
            <a:ext uri="{FF2B5EF4-FFF2-40B4-BE49-F238E27FC236}">
              <a16:creationId xmlns:a16="http://schemas.microsoft.com/office/drawing/2014/main" id="{00000000-0008-0000-0A00-0000A8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15375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29" name="Picture 3" descr="ChandlerKBS Logo Colour Small.jpg">
          <a:extLst>
            <a:ext uri="{FF2B5EF4-FFF2-40B4-BE49-F238E27FC236}">
              <a16:creationId xmlns:a16="http://schemas.microsoft.com/office/drawing/2014/main" id="{00000000-0008-0000-0A00-0000A9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30" name="Picture 4" descr="ChandlerKBS Logo Colour Small.jpg">
          <a:extLst>
            <a:ext uri="{FF2B5EF4-FFF2-40B4-BE49-F238E27FC236}">
              <a16:creationId xmlns:a16="http://schemas.microsoft.com/office/drawing/2014/main" id="{00000000-0008-0000-0A00-0000AA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31" name="Picture 5" descr="ChandlerKBS Logo Colour Small.jpg">
          <a:extLst>
            <a:ext uri="{FF2B5EF4-FFF2-40B4-BE49-F238E27FC236}">
              <a16:creationId xmlns:a16="http://schemas.microsoft.com/office/drawing/2014/main" id="{00000000-0008-0000-0A00-0000AB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0</xdr:colOff>
      <xdr:row>14</xdr:row>
      <xdr:rowOff>152400</xdr:rowOff>
    </xdr:to>
    <xdr:pic>
      <xdr:nvPicPr>
        <xdr:cNvPr id="28332" name="Picture 6" descr="ChandlerKBS Logo Colour Small.jpg">
          <a:extLst>
            <a:ext uri="{FF2B5EF4-FFF2-40B4-BE49-F238E27FC236}">
              <a16:creationId xmlns:a16="http://schemas.microsoft.com/office/drawing/2014/main" id="{00000000-0008-0000-0A00-0000AC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15375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</xdr:row>
      <xdr:rowOff>0</xdr:rowOff>
    </xdr:from>
    <xdr:to>
      <xdr:col>4</xdr:col>
      <xdr:colOff>1846782</xdr:colOff>
      <xdr:row>6</xdr:row>
      <xdr:rowOff>135004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AE18DF-7F7A-41DF-B7A4-100D3BAD45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7486650" y="161925"/>
          <a:ext cx="1732482" cy="9331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2568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30B0F88-B609-4A1C-AC10-3B97A70B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2568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B6B8CBCF-614A-491A-A1A9-5382077E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2568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36C3383D-BA23-4D69-A78D-EA58CA8C2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2568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8182380-58B1-4DC4-8BBD-7C08C0EEE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0</xdr:colOff>
      <xdr:row>22</xdr:row>
      <xdr:rowOff>2568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F3E3E49E-3ADE-4A06-94F3-C5E8E32C6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5</xdr:col>
      <xdr:colOff>1807606</xdr:colOff>
      <xdr:row>6</xdr:row>
      <xdr:rowOff>19048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F8F1BE2-93A8-425E-BF1B-62565DDCA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901700</xdr:colOff>
      <xdr:row>0</xdr:row>
      <xdr:rowOff>50800</xdr:rowOff>
    </xdr:from>
    <xdr:to>
      <xdr:col>4</xdr:col>
      <xdr:colOff>1275282</xdr:colOff>
      <xdr:row>4</xdr:row>
      <xdr:rowOff>323599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BBCC7-03B6-4701-9C91-7C69525301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5549900" y="50800"/>
          <a:ext cx="1732482" cy="933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895852</xdr:colOff>
      <xdr:row>5</xdr:row>
      <xdr:rowOff>247511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73478</xdr:rowOff>
    </xdr:from>
    <xdr:to>
      <xdr:col>6</xdr:col>
      <xdr:colOff>932926</xdr:colOff>
      <xdr:row>5</xdr:row>
      <xdr:rowOff>190248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0B3B2-84EC-4929-B883-2C34320E24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924675" y="73478"/>
          <a:ext cx="1723501" cy="926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95250</xdr:rowOff>
    </xdr:from>
    <xdr:to>
      <xdr:col>6</xdr:col>
      <xdr:colOff>1234588</xdr:colOff>
      <xdr:row>5</xdr:row>
      <xdr:rowOff>186807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0835-346A-410A-973C-AE0DF08DF9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5267325" y="95250"/>
          <a:ext cx="1726078" cy="901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2" name="Picture 1" descr="ChandlerKBS Logo Colour Small.jpg">
          <a:extLst>
            <a:ext uri="{FF2B5EF4-FFF2-40B4-BE49-F238E27FC236}">
              <a16:creationId xmlns:a16="http://schemas.microsoft.com/office/drawing/2014/main" id="{5AC176D3-6F1C-4EEA-B2E3-76352E89C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27055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3" name="Picture 2" descr="ChandlerKBS Logo Colour Small.jpg">
          <a:extLst>
            <a:ext uri="{FF2B5EF4-FFF2-40B4-BE49-F238E27FC236}">
              <a16:creationId xmlns:a16="http://schemas.microsoft.com/office/drawing/2014/main" id="{752B3DD0-1998-4BF9-9BBE-0799A21B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4" name="Picture 3" descr="ChandlerKBS Logo Colour Small.jpg">
          <a:extLst>
            <a:ext uri="{FF2B5EF4-FFF2-40B4-BE49-F238E27FC236}">
              <a16:creationId xmlns:a16="http://schemas.microsoft.com/office/drawing/2014/main" id="{08990D38-9825-4A80-8B75-CE7C440AD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5" name="Picture 4" descr="ChandlerKBS Logo Colour Small.jpg">
          <a:extLst>
            <a:ext uri="{FF2B5EF4-FFF2-40B4-BE49-F238E27FC236}">
              <a16:creationId xmlns:a16="http://schemas.microsoft.com/office/drawing/2014/main" id="{E629D5BB-90A6-4883-BBD7-413E92914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6" name="Picture 5" descr="ChandlerKBS Logo Colour Small.jpg">
          <a:extLst>
            <a:ext uri="{FF2B5EF4-FFF2-40B4-BE49-F238E27FC236}">
              <a16:creationId xmlns:a16="http://schemas.microsoft.com/office/drawing/2014/main" id="{BF7AE2A7-91B8-41A9-9F77-CD9E523C5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7" name="Picture 6" descr="ChandlerKBS Logo Colour Small.jpg">
          <a:extLst>
            <a:ext uri="{FF2B5EF4-FFF2-40B4-BE49-F238E27FC236}">
              <a16:creationId xmlns:a16="http://schemas.microsoft.com/office/drawing/2014/main" id="{22C947C2-98B1-4B22-B2C5-FE0C8F3B0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16165E8A-15CE-4E97-BB3F-589B01CE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055" y="5713095"/>
          <a:ext cx="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250120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8775AD-0C78-40A1-B9A7-318E5AE94CB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3535025" y="133350"/>
          <a:ext cx="1870297" cy="9549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14281" name="Picture 1" descr="ChandlerKBS Logo Colour Small.jpg">
          <a:extLst>
            <a:ext uri="{FF2B5EF4-FFF2-40B4-BE49-F238E27FC236}">
              <a16:creationId xmlns:a16="http://schemas.microsoft.com/office/drawing/2014/main" id="{00000000-0008-0000-0600-0000C9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2980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14282" name="Picture 2" descr="ChandlerKBS Logo Colour Small.jpg">
          <a:extLst>
            <a:ext uri="{FF2B5EF4-FFF2-40B4-BE49-F238E27FC236}">
              <a16:creationId xmlns:a16="http://schemas.microsoft.com/office/drawing/2014/main" id="{00000000-0008-0000-0600-0000CA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3" name="Picture 3" descr="ChandlerKBS Logo Colour Small.jpg">
          <a:extLst>
            <a:ext uri="{FF2B5EF4-FFF2-40B4-BE49-F238E27FC236}">
              <a16:creationId xmlns:a16="http://schemas.microsoft.com/office/drawing/2014/main" id="{00000000-0008-0000-0600-0000CB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4" name="Picture 4" descr="ChandlerKBS Logo Colour Small.jpg">
          <a:extLst>
            <a:ext uri="{FF2B5EF4-FFF2-40B4-BE49-F238E27FC236}">
              <a16:creationId xmlns:a16="http://schemas.microsoft.com/office/drawing/2014/main" id="{00000000-0008-0000-0600-0000CC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5" name="Picture 5" descr="ChandlerKBS Logo Colour Small.jpg">
          <a:extLst>
            <a:ext uri="{FF2B5EF4-FFF2-40B4-BE49-F238E27FC236}">
              <a16:creationId xmlns:a16="http://schemas.microsoft.com/office/drawing/2014/main" id="{00000000-0008-0000-0600-0000CD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14286" name="Picture 6" descr="ChandlerKBS Logo Colour Small.jpg">
          <a:extLst>
            <a:ext uri="{FF2B5EF4-FFF2-40B4-BE49-F238E27FC236}">
              <a16:creationId xmlns:a16="http://schemas.microsoft.com/office/drawing/2014/main" id="{00000000-0008-0000-0600-0000CE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A9972CAA-DCD0-42EC-9D4E-97AB632E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8800" y="482917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250120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6983B9-5F94-41E1-8310-8C9D7DAD91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2401550" y="133350"/>
          <a:ext cx="1725517" cy="9263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2" name="Picture 1" descr="ChandlerKBS Logo Colour Small.jpg">
          <a:extLst>
            <a:ext uri="{FF2B5EF4-FFF2-40B4-BE49-F238E27FC236}">
              <a16:creationId xmlns:a16="http://schemas.microsoft.com/office/drawing/2014/main" id="{F734C79C-8DB7-4FE4-9E96-7F295F365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27055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3" name="Picture 2" descr="ChandlerKBS Logo Colour Small.jpg">
          <a:extLst>
            <a:ext uri="{FF2B5EF4-FFF2-40B4-BE49-F238E27FC236}">
              <a16:creationId xmlns:a16="http://schemas.microsoft.com/office/drawing/2014/main" id="{96A2F2E1-4A63-48F3-B4F4-3C988B9B3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4" name="Picture 3" descr="ChandlerKBS Logo Colour Small.jpg">
          <a:extLst>
            <a:ext uri="{FF2B5EF4-FFF2-40B4-BE49-F238E27FC236}">
              <a16:creationId xmlns:a16="http://schemas.microsoft.com/office/drawing/2014/main" id="{2C1F8F81-2A24-485D-88AA-CE192999C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5" name="Picture 4" descr="ChandlerKBS Logo Colour Small.jpg">
          <a:extLst>
            <a:ext uri="{FF2B5EF4-FFF2-40B4-BE49-F238E27FC236}">
              <a16:creationId xmlns:a16="http://schemas.microsoft.com/office/drawing/2014/main" id="{A89FFE4A-4A94-4B39-9AB0-501F89830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6" name="Picture 5" descr="ChandlerKBS Logo Colour Small.jpg">
          <a:extLst>
            <a:ext uri="{FF2B5EF4-FFF2-40B4-BE49-F238E27FC236}">
              <a16:creationId xmlns:a16="http://schemas.microsoft.com/office/drawing/2014/main" id="{53130FD9-2984-4D93-B031-30C033D86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7" name="Picture 6" descr="ChandlerKBS Logo Colour Small.jpg">
          <a:extLst>
            <a:ext uri="{FF2B5EF4-FFF2-40B4-BE49-F238E27FC236}">
              <a16:creationId xmlns:a16="http://schemas.microsoft.com/office/drawing/2014/main" id="{327A8ED5-4531-4203-88B5-0B6884C86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B8C7B56F-AA6A-4147-B906-1F450AC8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055" y="5713095"/>
          <a:ext cx="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250120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802DECF-D72D-4046-8B6F-C21F0DAFC1F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3535025" y="133350"/>
          <a:ext cx="1870297" cy="9549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0</xdr:rowOff>
    </xdr:to>
    <xdr:pic>
      <xdr:nvPicPr>
        <xdr:cNvPr id="29281" name="Picture 1" descr="ChandlerKBS Logo Colour Small.jpg">
          <a:extLst>
            <a:ext uri="{FF2B5EF4-FFF2-40B4-BE49-F238E27FC236}">
              <a16:creationId xmlns:a16="http://schemas.microsoft.com/office/drawing/2014/main" id="{00000000-0008-0000-0800-000061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4885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2" name="Picture 2" descr="ChandlerKBS Logo Colour Small.jpg">
          <a:extLst>
            <a:ext uri="{FF2B5EF4-FFF2-40B4-BE49-F238E27FC236}">
              <a16:creationId xmlns:a16="http://schemas.microsoft.com/office/drawing/2014/main" id="{00000000-0008-0000-0800-000062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752475</xdr:colOff>
      <xdr:row>12</xdr:row>
      <xdr:rowOff>0</xdr:rowOff>
    </xdr:from>
    <xdr:to>
      <xdr:col>8</xdr:col>
      <xdr:colOff>752475</xdr:colOff>
      <xdr:row>14</xdr:row>
      <xdr:rowOff>0</xdr:rowOff>
    </xdr:to>
    <xdr:pic>
      <xdr:nvPicPr>
        <xdr:cNvPr id="29283" name="Picture 3" descr="ChandlerKBS Logo Colour Small.jpg">
          <a:extLst>
            <a:ext uri="{FF2B5EF4-FFF2-40B4-BE49-F238E27FC236}">
              <a16:creationId xmlns:a16="http://schemas.microsoft.com/office/drawing/2014/main" id="{00000000-0008-0000-0800-000063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4900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0</xdr:colOff>
      <xdr:row>14</xdr:row>
      <xdr:rowOff>0</xdr:rowOff>
    </xdr:to>
    <xdr:pic>
      <xdr:nvPicPr>
        <xdr:cNvPr id="29284" name="Picture 4" descr="ChandlerKBS Logo Colour Small.jpg">
          <a:extLst>
            <a:ext uri="{FF2B5EF4-FFF2-40B4-BE49-F238E27FC236}">
              <a16:creationId xmlns:a16="http://schemas.microsoft.com/office/drawing/2014/main" id="{00000000-0008-0000-0800-000064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82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5" name="Picture 5" descr="ChandlerKBS Logo Colour Small.jpg">
          <a:extLst>
            <a:ext uri="{FF2B5EF4-FFF2-40B4-BE49-F238E27FC236}">
              <a16:creationId xmlns:a16="http://schemas.microsoft.com/office/drawing/2014/main" id="{00000000-0008-0000-0800-000065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6" name="Picture 6" descr="ChandlerKBS Logo Colour Small.jpg">
          <a:extLst>
            <a:ext uri="{FF2B5EF4-FFF2-40B4-BE49-F238E27FC236}">
              <a16:creationId xmlns:a16="http://schemas.microsoft.com/office/drawing/2014/main" id="{00000000-0008-0000-0800-000066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7" name="Picture 7" descr="ChandlerKBS Logo Colour Small.jpg">
          <a:extLst>
            <a:ext uri="{FF2B5EF4-FFF2-40B4-BE49-F238E27FC236}">
              <a16:creationId xmlns:a16="http://schemas.microsoft.com/office/drawing/2014/main" id="{00000000-0008-0000-0800-000067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0</xdr:colOff>
      <xdr:row>14</xdr:row>
      <xdr:rowOff>0</xdr:rowOff>
    </xdr:to>
    <xdr:pic>
      <xdr:nvPicPr>
        <xdr:cNvPr id="29288" name="Picture 8" descr="ChandlerKBS Logo Colour Small.jpg">
          <a:extLst>
            <a:ext uri="{FF2B5EF4-FFF2-40B4-BE49-F238E27FC236}">
              <a16:creationId xmlns:a16="http://schemas.microsoft.com/office/drawing/2014/main" id="{00000000-0008-0000-0800-000068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82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133350</xdr:rowOff>
    </xdr:from>
    <xdr:to>
      <xdr:col>8</xdr:col>
      <xdr:colOff>1123537</xdr:colOff>
      <xdr:row>5</xdr:row>
      <xdr:rowOff>250120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1999F95-C83A-44E1-B247-463CBD6EFE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705975" y="133350"/>
          <a:ext cx="1725517" cy="92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"/>
  <sheetViews>
    <sheetView tabSelected="1" view="pageBreakPreview" topLeftCell="B1" zoomScale="85" zoomScaleNormal="100" zoomScaleSheetLayoutView="85" workbookViewId="0">
      <selection activeCell="P12" sqref="P12"/>
    </sheetView>
  </sheetViews>
  <sheetFormatPr defaultRowHeight="15"/>
  <cols>
    <col min="13" max="13" width="9.36328125" style="39" customWidth="1"/>
  </cols>
  <sheetData>
    <row r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2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 ht="23.25" customHeight="1">
      <c r="A11" s="3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40" t="s">
        <v>50</v>
      </c>
    </row>
    <row r="12" spans="1:13" ht="23.25" customHeight="1">
      <c r="A12" s="3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40" t="s">
        <v>155</v>
      </c>
    </row>
    <row r="13" spans="1:13" ht="23.25" customHeight="1">
      <c r="A13" s="2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41" t="s">
        <v>51</v>
      </c>
    </row>
    <row r="14" spans="1:13" ht="23.25" customHeight="1">
      <c r="A14" s="3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41" t="s">
        <v>154</v>
      </c>
    </row>
    <row r="15" spans="1:13" ht="23.25" customHeight="1">
      <c r="A15" s="3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41" t="s">
        <v>54</v>
      </c>
    </row>
    <row r="16" spans="1:13" ht="23.25" customHeight="1">
      <c r="A16" s="3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41" t="s">
        <v>163</v>
      </c>
    </row>
    <row r="17" spans="1:13" ht="23.25" customHeight="1">
      <c r="A17" s="3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41" t="s">
        <v>53</v>
      </c>
    </row>
    <row r="18" spans="1:13" ht="23.25" customHeight="1">
      <c r="A18" s="3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1" t="s">
        <v>52</v>
      </c>
    </row>
    <row r="19" spans="1:13">
      <c r="A19" s="3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>
      <c r="A20" s="33"/>
      <c r="B20" s="15"/>
      <c r="C20" s="34"/>
      <c r="D20" s="15"/>
      <c r="E20" s="15"/>
      <c r="F20" s="15"/>
      <c r="G20" s="15"/>
      <c r="H20" s="15"/>
      <c r="I20" s="15"/>
      <c r="J20" s="15"/>
      <c r="K20" s="15"/>
      <c r="L20" s="15"/>
    </row>
    <row r="21" spans="1:13">
      <c r="A21" s="3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3">
      <c r="A22" s="3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ht="15.6">
      <c r="A24" s="15"/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5.6">
      <c r="A25" s="35"/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>
      <c r="A26" s="15"/>
      <c r="B26" s="36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ht="15.6">
      <c r="A27" s="3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 ht="15.6">
      <c r="A28" s="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3" ht="15.6">
      <c r="A29" s="3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ht="15.6">
      <c r="A30" s="3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3" ht="15.6">
      <c r="A31" s="3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3" ht="15.6">
      <c r="A32" s="3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3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3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5.6">
      <c r="A36" s="3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3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3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3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3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3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3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15.6">
      <c r="A43" s="3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A44" s="3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>
      <c r="A45" s="3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3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3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3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37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15.6">
      <c r="A51" s="3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>
      <c r="A52" s="37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>
      <c r="A53" s="37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A54" s="3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3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3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>
      <c r="A57" s="3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15.6">
      <c r="A58" s="3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15.6">
      <c r="A59" s="3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>
      <c r="A60" s="3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37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>
      <c r="A62" s="37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>
      <c r="A63" s="37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>
      <c r="A64" s="37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>
      <c r="A65" s="3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>
      <c r="A66" s="3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>
      <c r="A67" s="3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>
      <c r="A68" s="3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>
      <c r="A69" s="38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ht="15.6">
      <c r="A71" s="3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>
      <c r="A72" s="3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>
      <c r="A73" s="3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>
      <c r="A74" s="3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>
      <c r="A75" s="3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>
      <c r="A76" s="6"/>
    </row>
    <row r="77" spans="1:12">
      <c r="A77" s="6"/>
    </row>
    <row r="78" spans="1:12">
      <c r="A78" s="6"/>
    </row>
    <row r="79" spans="1:12">
      <c r="A79" s="6"/>
    </row>
    <row r="80" spans="1:12">
      <c r="A80" s="6"/>
    </row>
    <row r="82" spans="1:2" ht="15.6">
      <c r="A82" s="7"/>
    </row>
    <row r="83" spans="1:2" ht="15.6">
      <c r="A83" s="7"/>
    </row>
    <row r="84" spans="1:2" ht="22.8">
      <c r="A84" s="7"/>
      <c r="B84" s="8"/>
    </row>
    <row r="85" spans="1:2" ht="15.6">
      <c r="A85" s="9"/>
    </row>
    <row r="86" spans="1:2">
      <c r="A86" s="6"/>
    </row>
    <row r="87" spans="1:2" ht="18">
      <c r="A87" s="10"/>
    </row>
    <row r="88" spans="1:2">
      <c r="A88" s="11"/>
    </row>
    <row r="89" spans="1:2">
      <c r="A89" s="12"/>
    </row>
    <row r="90" spans="1:2">
      <c r="A90" s="13"/>
    </row>
    <row r="91" spans="1:2" ht="15.6">
      <c r="A91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H18"/>
  <sheetViews>
    <sheetView view="pageBreakPreview" zoomScaleNormal="100" zoomScaleSheetLayoutView="100" workbookViewId="0">
      <selection activeCell="M16" sqref="M16"/>
    </sheetView>
  </sheetViews>
  <sheetFormatPr defaultColWidth="9" defaultRowHeight="13.2"/>
  <cols>
    <col min="1" max="1" width="12" style="1" customWidth="1"/>
    <col min="2" max="2" width="20.36328125" style="1" customWidth="1"/>
    <col min="3" max="3" width="43.26953125" style="1" customWidth="1"/>
    <col min="4" max="5" width="15.7265625" style="1" customWidth="1"/>
    <col min="6" max="6" width="14.6328125" style="1" customWidth="1"/>
    <col min="7" max="16384" width="9" style="1"/>
  </cols>
  <sheetData>
    <row r="5" spans="1:8" ht="27" customHeight="1" thickBot="1"/>
    <row r="6" spans="1:8" ht="24" customHeight="1" thickBot="1">
      <c r="A6" s="233" t="s">
        <v>147</v>
      </c>
      <c r="B6" s="234"/>
      <c r="C6" s="234"/>
      <c r="D6" s="234"/>
      <c r="E6" s="234"/>
      <c r="F6" s="294"/>
    </row>
    <row r="7" spans="1:8" ht="24" customHeight="1">
      <c r="A7" s="51"/>
      <c r="B7" s="52"/>
      <c r="C7" s="52"/>
      <c r="D7" s="52"/>
      <c r="E7" s="52"/>
      <c r="F7" s="53"/>
    </row>
    <row r="8" spans="1:8" ht="24" customHeight="1">
      <c r="A8" s="303" t="s">
        <v>48</v>
      </c>
      <c r="B8" s="304"/>
      <c r="C8" s="338"/>
      <c r="D8" s="338"/>
      <c r="E8" s="338"/>
      <c r="F8" s="349"/>
    </row>
    <row r="9" spans="1:8" ht="24" customHeight="1">
      <c r="A9" s="303" t="s">
        <v>49</v>
      </c>
      <c r="B9" s="304"/>
      <c r="C9" s="338"/>
      <c r="D9" s="338"/>
      <c r="E9" s="338"/>
      <c r="F9" s="349"/>
    </row>
    <row r="10" spans="1:8" ht="24" customHeight="1">
      <c r="A10" s="303" t="s">
        <v>21</v>
      </c>
      <c r="B10" s="304"/>
      <c r="C10" s="334"/>
      <c r="D10" s="338"/>
      <c r="E10" s="338"/>
      <c r="F10" s="349"/>
    </row>
    <row r="11" spans="1:8" ht="24" customHeight="1">
      <c r="A11" s="51"/>
      <c r="B11" s="52"/>
      <c r="C11" s="52"/>
      <c r="D11" s="52"/>
      <c r="E11" s="135"/>
      <c r="F11" s="53"/>
    </row>
    <row r="12" spans="1:8" ht="24" customHeight="1" thickBot="1">
      <c r="A12" s="51"/>
      <c r="B12" s="52"/>
      <c r="C12" s="52"/>
      <c r="D12" s="52"/>
      <c r="E12" s="52"/>
      <c r="F12" s="53"/>
    </row>
    <row r="13" spans="1:8" s="2" customFormat="1" ht="12.75" customHeight="1" thickBot="1">
      <c r="A13" s="345" t="s">
        <v>8</v>
      </c>
      <c r="B13" s="328" t="s">
        <v>9</v>
      </c>
      <c r="C13" s="329"/>
      <c r="D13" s="347" t="s">
        <v>46</v>
      </c>
      <c r="E13" s="348"/>
      <c r="F13" s="342" t="s">
        <v>39</v>
      </c>
    </row>
    <row r="14" spans="1:8" s="2" customFormat="1" thickBot="1">
      <c r="A14" s="346"/>
      <c r="B14" s="330"/>
      <c r="C14" s="331"/>
      <c r="D14" s="159" t="s">
        <v>10</v>
      </c>
      <c r="E14" s="159" t="s">
        <v>11</v>
      </c>
      <c r="F14" s="344"/>
    </row>
    <row r="15" spans="1:8" ht="24" customHeight="1">
      <c r="A15" s="121"/>
      <c r="B15" s="339"/>
      <c r="C15" s="339"/>
      <c r="D15" s="136"/>
      <c r="E15" s="182"/>
      <c r="F15" s="133"/>
      <c r="H15" s="1" t="s">
        <v>77</v>
      </c>
    </row>
    <row r="16" spans="1:8" ht="24" customHeight="1">
      <c r="A16" s="112"/>
      <c r="B16" s="338"/>
      <c r="C16" s="338"/>
      <c r="D16" s="113"/>
      <c r="E16" s="183"/>
      <c r="F16" s="127"/>
      <c r="H16" s="1" t="s">
        <v>78</v>
      </c>
    </row>
    <row r="17" spans="1:6" ht="24" customHeight="1" thickBot="1">
      <c r="A17" s="123"/>
      <c r="B17" s="340"/>
      <c r="C17" s="340"/>
      <c r="D17" s="107"/>
      <c r="E17" s="184"/>
      <c r="F17" s="129"/>
    </row>
    <row r="18" spans="1:6" ht="24" customHeight="1" thickBot="1">
      <c r="A18" s="335" t="s">
        <v>7</v>
      </c>
      <c r="B18" s="336"/>
      <c r="C18" s="336"/>
      <c r="D18" s="165">
        <f>SUM(D15:D17)</f>
        <v>0</v>
      </c>
      <c r="E18" s="137"/>
      <c r="F18" s="138"/>
    </row>
  </sheetData>
  <mergeCells count="15">
    <mergeCell ref="A18:C18"/>
    <mergeCell ref="B15:C15"/>
    <mergeCell ref="B16:C16"/>
    <mergeCell ref="B17:C17"/>
    <mergeCell ref="A6:F6"/>
    <mergeCell ref="F13:F14"/>
    <mergeCell ref="A13:A14"/>
    <mergeCell ref="B13:C14"/>
    <mergeCell ref="D13:E13"/>
    <mergeCell ref="A8:B8"/>
    <mergeCell ref="A9:B9"/>
    <mergeCell ref="A10:B10"/>
    <mergeCell ref="C8:F8"/>
    <mergeCell ref="C9:F9"/>
    <mergeCell ref="C10:F10"/>
  </mergeCells>
  <dataValidations count="1">
    <dataValidation type="list" allowBlank="1" showInputMessage="1" showErrorMessage="1" sqref="F15:F17" xr:uid="{F1A83A57-C1A0-4BCD-9D0C-8279491ABBCE}">
      <formula1>$H$14:$H$16</formula1>
    </dataValidation>
  </dataValidations>
  <pageMargins left="0.7" right="0.7" top="0.75" bottom="0.75" header="0.3" footer="0.3"/>
  <pageSetup paperSize="9" scale="64" firstPageNumber="14" orientation="portrait" useFirstPageNumber="1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7:L55"/>
  <sheetViews>
    <sheetView view="pageBreakPreview" topLeftCell="A10" zoomScaleNormal="100" zoomScaleSheetLayoutView="100" workbookViewId="0">
      <selection activeCell="M16" sqref="M16"/>
    </sheetView>
  </sheetViews>
  <sheetFormatPr defaultColWidth="9" defaultRowHeight="13.2"/>
  <cols>
    <col min="1" max="1" width="21.36328125" customWidth="1"/>
    <col min="2" max="5" width="25.08984375" customWidth="1"/>
    <col min="7" max="7" width="15.453125" customWidth="1"/>
    <col min="11" max="11" width="13.36328125" customWidth="1"/>
    <col min="12" max="12" width="12.7265625" customWidth="1"/>
    <col min="13" max="13" width="9" customWidth="1"/>
  </cols>
  <sheetData>
    <row r="7" spans="1:12" ht="13.8" thickBot="1">
      <c r="A7" s="1"/>
      <c r="B7" s="1"/>
      <c r="C7" s="1"/>
      <c r="D7" s="1"/>
      <c r="E7" s="1"/>
    </row>
    <row r="8" spans="1:12" ht="18" thickBot="1">
      <c r="A8" s="350" t="s">
        <v>148</v>
      </c>
      <c r="B8" s="351"/>
      <c r="C8" s="351"/>
      <c r="D8" s="351"/>
      <c r="E8" s="352"/>
    </row>
    <row r="9" spans="1:12">
      <c r="A9" s="51"/>
      <c r="B9" s="52"/>
      <c r="C9" s="52"/>
      <c r="D9" s="52"/>
      <c r="E9" s="53"/>
    </row>
    <row r="10" spans="1:12" s="1" customFormat="1" ht="24" customHeight="1">
      <c r="A10" s="108" t="s">
        <v>48</v>
      </c>
      <c r="B10" s="332"/>
      <c r="C10" s="332"/>
      <c r="D10" s="332"/>
      <c r="E10" s="333"/>
    </row>
    <row r="11" spans="1:12" s="1" customFormat="1" ht="24" customHeight="1">
      <c r="A11" s="108" t="s">
        <v>49</v>
      </c>
      <c r="B11" s="332"/>
      <c r="C11" s="332"/>
      <c r="D11" s="332"/>
      <c r="E11" s="333"/>
    </row>
    <row r="12" spans="1:12" s="1" customFormat="1" ht="24" customHeight="1">
      <c r="A12" s="108" t="s">
        <v>21</v>
      </c>
      <c r="B12" s="332"/>
      <c r="C12" s="332"/>
      <c r="D12" s="332"/>
      <c r="E12" s="333"/>
    </row>
    <row r="13" spans="1:12">
      <c r="A13" s="51"/>
      <c r="B13" s="52"/>
      <c r="C13" s="52"/>
      <c r="D13" s="52"/>
      <c r="E13" s="97"/>
    </row>
    <row r="14" spans="1:12" ht="13.8" thickBot="1">
      <c r="A14" s="51"/>
      <c r="B14" s="52"/>
      <c r="C14" s="52"/>
      <c r="D14" s="52"/>
      <c r="E14" s="53"/>
    </row>
    <row r="15" spans="1:12" s="42" customFormat="1" ht="55.2" customHeight="1">
      <c r="A15" s="148" t="s">
        <v>42</v>
      </c>
      <c r="B15" s="149" t="s">
        <v>74</v>
      </c>
      <c r="C15" s="149" t="s">
        <v>76</v>
      </c>
      <c r="D15" s="149" t="s">
        <v>75</v>
      </c>
      <c r="E15" s="150" t="s">
        <v>55</v>
      </c>
    </row>
    <row r="16" spans="1:12" ht="45.75" customHeight="1">
      <c r="A16" s="151" t="s">
        <v>98</v>
      </c>
      <c r="B16" s="152">
        <f>SUM('1. Executive Summary'!F22:G22)</f>
        <v>0</v>
      </c>
      <c r="C16" s="152">
        <f>B16</f>
        <v>0</v>
      </c>
      <c r="D16" s="152">
        <f>B16</f>
        <v>0</v>
      </c>
      <c r="E16" s="171">
        <v>0</v>
      </c>
      <c r="J16" s="20"/>
      <c r="K16" s="21"/>
      <c r="L16" s="21"/>
    </row>
    <row r="17" spans="1:12" ht="45.75" customHeight="1">
      <c r="A17" s="151" t="s">
        <v>122</v>
      </c>
      <c r="B17" s="152"/>
      <c r="C17" s="152">
        <v>0</v>
      </c>
      <c r="D17" s="152">
        <f>SUM('4. CO Summary'!F23)</f>
        <v>0</v>
      </c>
      <c r="E17" s="172" t="e">
        <f>(D17/C17)-100%</f>
        <v>#DIV/0!</v>
      </c>
      <c r="J17" s="20"/>
      <c r="K17" s="21"/>
      <c r="L17" s="21"/>
    </row>
    <row r="18" spans="1:12" ht="45.75" customHeight="1">
      <c r="A18" s="151" t="s">
        <v>121</v>
      </c>
      <c r="B18" s="152"/>
      <c r="C18" s="152">
        <v>0</v>
      </c>
      <c r="D18" s="152">
        <f>SUM('5. CE Summary'!F24)</f>
        <v>0</v>
      </c>
      <c r="E18" s="172" t="e">
        <f>(D18/C18)-100%</f>
        <v>#DIV/0!</v>
      </c>
      <c r="J18" s="20"/>
      <c r="K18" s="21"/>
      <c r="L18" s="21"/>
    </row>
    <row r="19" spans="1:12" ht="45.75" customHeight="1">
      <c r="A19" s="151" t="s">
        <v>128</v>
      </c>
      <c r="B19" s="152"/>
      <c r="C19" s="152">
        <v>0</v>
      </c>
      <c r="D19" s="152">
        <f>SUM('6. EC Summary'!F25)</f>
        <v>0</v>
      </c>
      <c r="E19" s="172" t="e">
        <f>(D19/C19)-100%</f>
        <v>#DIV/0!</v>
      </c>
      <c r="J19" s="20"/>
      <c r="K19" s="21"/>
      <c r="L19" s="21"/>
    </row>
    <row r="20" spans="1:12" ht="45.75" customHeight="1">
      <c r="A20" s="151" t="s">
        <v>165</v>
      </c>
      <c r="B20" s="152"/>
      <c r="C20" s="152">
        <v>0</v>
      </c>
      <c r="D20" s="152">
        <f>SUM('7. SN Summary'!H26)+SUM('8. Potential Liabilities'!D18)</f>
        <v>0</v>
      </c>
      <c r="E20" s="172" t="e">
        <f>(D20/C20)-100%</f>
        <v>#DIV/0!</v>
      </c>
      <c r="J20" s="20"/>
      <c r="K20" s="21"/>
      <c r="L20" s="21"/>
    </row>
    <row r="21" spans="1:12" ht="45.75" customHeight="1" thickBot="1">
      <c r="A21" s="153" t="s">
        <v>43</v>
      </c>
      <c r="B21" s="154">
        <f>SUM(B16:B20)</f>
        <v>0</v>
      </c>
      <c r="C21" s="154">
        <f>SUM(C16:C20)</f>
        <v>0</v>
      </c>
      <c r="D21" s="154">
        <f>SUM(D16:D20)</f>
        <v>0</v>
      </c>
      <c r="E21" s="173" t="e">
        <f>(D21/C21)-100%</f>
        <v>#DIV/0!</v>
      </c>
      <c r="J21" s="20"/>
      <c r="K21" s="21"/>
      <c r="L21" s="21"/>
    </row>
    <row r="22" spans="1:12">
      <c r="A22" s="140"/>
      <c r="B22" s="141"/>
      <c r="C22" s="142"/>
      <c r="D22" s="142"/>
      <c r="E22" s="68"/>
      <c r="J22" s="20"/>
      <c r="K22" s="21"/>
      <c r="L22" s="21"/>
    </row>
    <row r="23" spans="1:12">
      <c r="A23" s="143" t="s">
        <v>56</v>
      </c>
      <c r="B23" s="141"/>
      <c r="C23" s="142"/>
      <c r="D23" s="142"/>
      <c r="E23" s="68"/>
      <c r="J23" s="20"/>
      <c r="K23" s="21"/>
      <c r="L23" s="21"/>
    </row>
    <row r="24" spans="1:12">
      <c r="A24" s="140"/>
      <c r="B24" s="141"/>
      <c r="C24" s="142"/>
      <c r="D24" s="142"/>
      <c r="E24" s="68"/>
      <c r="J24" s="20"/>
      <c r="K24" s="21"/>
      <c r="L24" s="21"/>
    </row>
    <row r="25" spans="1:12">
      <c r="A25" s="140"/>
      <c r="B25" s="141"/>
      <c r="C25" s="142"/>
      <c r="D25" s="142"/>
      <c r="E25" s="68"/>
      <c r="J25" s="20"/>
      <c r="K25" s="21"/>
      <c r="L25" s="21"/>
    </row>
    <row r="26" spans="1:12">
      <c r="A26" s="140"/>
      <c r="B26" s="141"/>
      <c r="C26" s="142"/>
      <c r="D26" s="142"/>
      <c r="E26" s="68"/>
      <c r="J26" s="20"/>
      <c r="K26" s="21"/>
      <c r="L26" s="21"/>
    </row>
    <row r="27" spans="1:12">
      <c r="A27" s="140"/>
      <c r="B27" s="141"/>
      <c r="C27" s="142"/>
      <c r="D27" s="142"/>
      <c r="E27" s="68"/>
      <c r="J27" s="20"/>
      <c r="K27" s="21"/>
      <c r="L27" s="21"/>
    </row>
    <row r="28" spans="1:12" ht="13.8" thickBot="1">
      <c r="A28" s="144"/>
      <c r="B28" s="145"/>
      <c r="C28" s="146"/>
      <c r="D28" s="146"/>
      <c r="E28" s="147"/>
      <c r="J28" s="20"/>
      <c r="K28" s="21"/>
      <c r="L28" s="21"/>
    </row>
    <row r="29" spans="1:12">
      <c r="A29" s="4"/>
      <c r="B29" s="22"/>
      <c r="C29" s="23"/>
      <c r="D29" s="23"/>
      <c r="E29" s="4"/>
      <c r="J29" s="20"/>
      <c r="K29" s="21"/>
      <c r="L29" s="21"/>
    </row>
    <row r="30" spans="1:12">
      <c r="A30" s="4"/>
      <c r="B30" s="22"/>
      <c r="C30" s="23"/>
      <c r="D30" s="23"/>
      <c r="E30" s="4"/>
      <c r="J30" s="20"/>
      <c r="K30" s="21"/>
      <c r="L30" s="21"/>
    </row>
    <row r="31" spans="1:12">
      <c r="A31" s="4"/>
      <c r="B31" s="22"/>
      <c r="C31" s="23"/>
      <c r="D31" s="23"/>
      <c r="E31" s="4"/>
      <c r="J31" s="20"/>
      <c r="K31" s="21"/>
      <c r="L31" s="21"/>
    </row>
    <row r="32" spans="1:12">
      <c r="A32" s="4"/>
      <c r="B32" s="22"/>
      <c r="C32" s="23"/>
      <c r="D32" s="23"/>
      <c r="E32" s="4"/>
      <c r="J32" s="20"/>
      <c r="K32" s="21"/>
      <c r="L32" s="21"/>
    </row>
    <row r="33" spans="1:12">
      <c r="A33" s="4"/>
      <c r="B33" s="22"/>
      <c r="C33" s="23"/>
      <c r="D33" s="23"/>
      <c r="E33" s="4"/>
      <c r="J33" s="20"/>
      <c r="K33" s="21"/>
      <c r="L33" s="21"/>
    </row>
    <row r="34" spans="1:12">
      <c r="A34" s="4"/>
      <c r="B34" s="22"/>
      <c r="C34" s="23"/>
      <c r="D34" s="23"/>
      <c r="E34" s="4"/>
      <c r="J34" s="20"/>
      <c r="K34" s="21"/>
      <c r="L34" s="21"/>
    </row>
    <row r="35" spans="1:12">
      <c r="A35" s="4"/>
      <c r="B35" s="22"/>
      <c r="C35" s="23"/>
      <c r="D35" s="23"/>
      <c r="E35" s="4"/>
      <c r="J35" s="20"/>
      <c r="K35" s="21"/>
      <c r="L35" s="21"/>
    </row>
    <row r="36" spans="1:12">
      <c r="A36" s="4"/>
      <c r="B36" s="22"/>
      <c r="C36" s="23"/>
      <c r="D36" s="23"/>
      <c r="E36" s="19"/>
      <c r="J36" s="20"/>
      <c r="K36" s="21"/>
      <c r="L36" s="21"/>
    </row>
    <row r="37" spans="1:12">
      <c r="A37" s="4"/>
      <c r="B37" s="22"/>
      <c r="C37" s="23"/>
      <c r="D37" s="23"/>
      <c r="E37" s="1"/>
      <c r="J37" s="20"/>
      <c r="K37" s="21"/>
      <c r="L37" s="21"/>
    </row>
    <row r="38" spans="1:12">
      <c r="A38" s="4"/>
      <c r="B38" s="22"/>
      <c r="C38" s="23"/>
      <c r="D38" s="23"/>
      <c r="E38" s="1"/>
      <c r="J38" s="20"/>
      <c r="K38" s="21"/>
      <c r="L38" s="21"/>
    </row>
    <row r="39" spans="1:12">
      <c r="A39" s="4"/>
      <c r="B39" s="22"/>
      <c r="C39" s="23"/>
      <c r="D39" s="23"/>
      <c r="E39" s="1"/>
      <c r="J39" s="20"/>
      <c r="K39" s="21"/>
      <c r="L39" s="21"/>
    </row>
    <row r="40" spans="1:12">
      <c r="A40" s="24"/>
      <c r="B40" s="25"/>
      <c r="C40" s="26"/>
      <c r="D40" s="26"/>
      <c r="J40" s="20"/>
      <c r="K40" s="21"/>
      <c r="L40" s="21"/>
    </row>
    <row r="41" spans="1:12">
      <c r="A41" s="24"/>
      <c r="B41" s="25"/>
      <c r="C41" s="26"/>
      <c r="D41" s="26"/>
      <c r="J41" s="20"/>
      <c r="K41" s="21"/>
      <c r="L41" s="21"/>
    </row>
    <row r="42" spans="1:12">
      <c r="A42" s="24"/>
      <c r="B42" s="25"/>
      <c r="C42" s="26"/>
      <c r="D42" s="26"/>
      <c r="J42" s="20"/>
      <c r="K42" s="21"/>
      <c r="L42" s="21"/>
    </row>
    <row r="43" spans="1:12">
      <c r="A43" s="24"/>
      <c r="B43" s="25"/>
      <c r="C43" s="26"/>
      <c r="D43" s="26"/>
      <c r="J43" s="20"/>
      <c r="K43" s="21"/>
      <c r="L43" s="21"/>
    </row>
    <row r="44" spans="1:12">
      <c r="A44" s="24"/>
      <c r="B44" s="25"/>
      <c r="C44" s="26"/>
      <c r="D44" s="26"/>
      <c r="J44" s="20"/>
      <c r="K44" s="21"/>
      <c r="L44" s="21"/>
    </row>
    <row r="45" spans="1:12">
      <c r="A45" s="24"/>
      <c r="B45" s="25"/>
      <c r="C45" s="26"/>
      <c r="D45" s="26"/>
    </row>
    <row r="46" spans="1:12">
      <c r="A46" s="27"/>
    </row>
    <row r="47" spans="1:12">
      <c r="A47" s="27"/>
    </row>
    <row r="48" spans="1:12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</sheetData>
  <mergeCells count="4">
    <mergeCell ref="B10:E10"/>
    <mergeCell ref="A8:E8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5CD7-E3C8-4C91-9FF2-3AA8C33D6A4B}">
  <sheetPr>
    <tabColor rgb="FF92D050"/>
  </sheetPr>
  <dimension ref="A7:N41"/>
  <sheetViews>
    <sheetView view="pageBreakPreview" topLeftCell="A13" zoomScaleNormal="115" zoomScaleSheetLayoutView="100" workbookViewId="0">
      <selection activeCell="I17" sqref="I17"/>
    </sheetView>
  </sheetViews>
  <sheetFormatPr defaultColWidth="9" defaultRowHeight="13.2"/>
  <cols>
    <col min="1" max="6" width="23.26953125" customWidth="1"/>
    <col min="9" max="9" width="15.453125" customWidth="1"/>
    <col min="13" max="13" width="13.36328125" customWidth="1"/>
    <col min="14" max="14" width="12.7265625" customWidth="1"/>
    <col min="15" max="15" width="9" customWidth="1"/>
  </cols>
  <sheetData>
    <row r="7" spans="1:6" ht="13.8" thickBot="1">
      <c r="A7" s="1"/>
      <c r="B7" s="1"/>
      <c r="C7" s="1"/>
      <c r="D7" s="1"/>
      <c r="E7" s="1"/>
      <c r="F7" s="1"/>
    </row>
    <row r="8" spans="1:6" ht="18" thickBot="1">
      <c r="A8" s="350" t="s">
        <v>149</v>
      </c>
      <c r="B8" s="351"/>
      <c r="C8" s="351"/>
      <c r="D8" s="351"/>
      <c r="E8" s="191"/>
      <c r="F8" s="191"/>
    </row>
    <row r="9" spans="1:6">
      <c r="A9" s="210"/>
      <c r="B9" s="1"/>
      <c r="C9" s="1"/>
      <c r="D9" s="1"/>
      <c r="E9" s="1"/>
      <c r="F9" s="1"/>
    </row>
    <row r="10" spans="1:6" s="1" customFormat="1" ht="29.4" customHeight="1">
      <c r="A10" s="108" t="s">
        <v>48</v>
      </c>
      <c r="B10" s="338"/>
      <c r="C10" s="338"/>
      <c r="D10" s="338"/>
      <c r="E10" s="192"/>
      <c r="F10" s="192"/>
    </row>
    <row r="11" spans="1:6" s="1" customFormat="1" ht="29.4" customHeight="1">
      <c r="A11" s="108" t="s">
        <v>156</v>
      </c>
      <c r="B11" s="338"/>
      <c r="C11" s="338"/>
      <c r="D11" s="338"/>
      <c r="E11" s="192"/>
      <c r="F11" s="192"/>
    </row>
    <row r="12" spans="1:6" s="1" customFormat="1" ht="29.4" customHeight="1">
      <c r="A12" s="108" t="s">
        <v>49</v>
      </c>
      <c r="B12" s="338"/>
      <c r="C12" s="338"/>
      <c r="D12" s="355"/>
      <c r="E12" s="193"/>
      <c r="F12" s="192"/>
    </row>
    <row r="13" spans="1:6" s="1" customFormat="1" ht="29.4" customHeight="1">
      <c r="A13" s="108" t="s">
        <v>21</v>
      </c>
      <c r="B13" s="334"/>
      <c r="C13" s="338"/>
      <c r="D13" s="355"/>
      <c r="E13" s="193"/>
      <c r="F13" s="192"/>
    </row>
    <row r="14" spans="1:6">
      <c r="A14" s="194"/>
      <c r="B14" s="1"/>
      <c r="C14" s="1"/>
      <c r="D14" s="194"/>
      <c r="E14" s="1"/>
      <c r="F14" s="1"/>
    </row>
    <row r="15" spans="1:6" ht="29.4" customHeight="1">
      <c r="A15" s="108" t="s">
        <v>157</v>
      </c>
      <c r="B15" s="353"/>
      <c r="C15" s="353"/>
      <c r="D15" s="354"/>
      <c r="E15" s="1"/>
      <c r="F15" s="1"/>
    </row>
    <row r="16" spans="1:6" ht="29.4" customHeight="1">
      <c r="A16" s="108" t="s">
        <v>158</v>
      </c>
      <c r="B16" s="353"/>
      <c r="C16" s="353"/>
      <c r="D16" s="353"/>
      <c r="E16" s="1"/>
      <c r="F16" s="1"/>
    </row>
    <row r="17" spans="1:14" ht="29.4" customHeight="1">
      <c r="A17" s="195" t="s">
        <v>159</v>
      </c>
      <c r="B17" s="353"/>
      <c r="C17" s="353"/>
      <c r="D17" s="353"/>
      <c r="E17" s="1"/>
      <c r="F17" s="1"/>
    </row>
    <row r="18" spans="1:14" ht="29.4" customHeight="1">
      <c r="A18" s="108" t="s">
        <v>160</v>
      </c>
      <c r="B18" s="353"/>
      <c r="C18" s="353"/>
      <c r="D18" s="353"/>
      <c r="E18" s="1"/>
      <c r="F18" s="1"/>
    </row>
    <row r="19" spans="1:14" ht="29.4" customHeight="1">
      <c r="A19" s="108" t="s">
        <v>161</v>
      </c>
      <c r="B19" s="353"/>
      <c r="C19" s="353"/>
      <c r="D19" s="353"/>
      <c r="E19" s="1"/>
      <c r="F19" s="1"/>
    </row>
    <row r="20" spans="1:14" ht="13.8" thickBot="1">
      <c r="A20" s="211"/>
      <c r="B20" s="1"/>
      <c r="C20" s="1"/>
      <c r="D20" s="1"/>
      <c r="E20" s="1"/>
      <c r="F20" s="1"/>
    </row>
    <row r="21" spans="1:14" s="42" customFormat="1" ht="12.6">
      <c r="A21" s="362" t="s">
        <v>72</v>
      </c>
      <c r="B21" s="356" t="s">
        <v>40</v>
      </c>
      <c r="C21" s="356" t="s">
        <v>166</v>
      </c>
      <c r="D21" s="358" t="s">
        <v>162</v>
      </c>
      <c r="E21" s="356" t="s">
        <v>167</v>
      </c>
      <c r="F21" s="358" t="s">
        <v>41</v>
      </c>
    </row>
    <row r="22" spans="1:14" s="42" customFormat="1" thickBot="1">
      <c r="A22" s="363"/>
      <c r="B22" s="357"/>
      <c r="C22" s="357"/>
      <c r="D22" s="359"/>
      <c r="E22" s="357"/>
      <c r="F22" s="359"/>
      <c r="L22" s="43"/>
      <c r="M22" s="44"/>
      <c r="N22" s="44"/>
    </row>
    <row r="23" spans="1:14">
      <c r="A23" s="196">
        <v>1</v>
      </c>
      <c r="B23" s="197" t="s">
        <v>79</v>
      </c>
      <c r="C23" s="198">
        <v>0</v>
      </c>
      <c r="D23" s="199">
        <f>C23</f>
        <v>0</v>
      </c>
      <c r="E23" s="177">
        <v>0</v>
      </c>
      <c r="F23" s="178">
        <f>E23</f>
        <v>0</v>
      </c>
      <c r="L23" s="20"/>
      <c r="M23" s="21"/>
      <c r="N23" s="21"/>
    </row>
    <row r="24" spans="1:14">
      <c r="A24" s="200">
        <v>2</v>
      </c>
      <c r="B24" s="201" t="s">
        <v>80</v>
      </c>
      <c r="C24" s="202">
        <v>0</v>
      </c>
      <c r="D24" s="203">
        <f>D23+C24</f>
        <v>0</v>
      </c>
      <c r="E24" s="179">
        <v>0</v>
      </c>
      <c r="F24" s="163">
        <f>F23+E24</f>
        <v>0</v>
      </c>
      <c r="L24" s="20"/>
      <c r="M24" s="21"/>
      <c r="N24" s="21"/>
    </row>
    <row r="25" spans="1:14">
      <c r="A25" s="200">
        <v>3</v>
      </c>
      <c r="B25" s="201" t="s">
        <v>81</v>
      </c>
      <c r="C25" s="202">
        <v>0</v>
      </c>
      <c r="D25" s="203">
        <f>D24+C25</f>
        <v>0</v>
      </c>
      <c r="E25" s="179">
        <v>0</v>
      </c>
      <c r="F25" s="163">
        <f>F24+E25</f>
        <v>0</v>
      </c>
      <c r="L25" s="20"/>
      <c r="M25" s="21"/>
      <c r="N25" s="21"/>
    </row>
    <row r="26" spans="1:14">
      <c r="A26" s="200">
        <v>4</v>
      </c>
      <c r="B26" s="201" t="s">
        <v>82</v>
      </c>
      <c r="C26" s="202">
        <v>0</v>
      </c>
      <c r="D26" s="203">
        <f t="shared" ref="D26:D39" si="0">D25+C26</f>
        <v>0</v>
      </c>
      <c r="E26" s="179">
        <v>0</v>
      </c>
      <c r="F26" s="163">
        <f t="shared" ref="F26:F39" si="1">F25+E26</f>
        <v>0</v>
      </c>
      <c r="L26" s="20"/>
      <c r="M26" s="21"/>
      <c r="N26" s="21"/>
    </row>
    <row r="27" spans="1:14">
      <c r="A27" s="200">
        <v>5</v>
      </c>
      <c r="B27" s="201" t="s">
        <v>83</v>
      </c>
      <c r="C27" s="202">
        <v>0</v>
      </c>
      <c r="D27" s="203">
        <f t="shared" si="0"/>
        <v>0</v>
      </c>
      <c r="E27" s="179">
        <v>0</v>
      </c>
      <c r="F27" s="163">
        <f t="shared" si="1"/>
        <v>0</v>
      </c>
      <c r="L27" s="20"/>
      <c r="M27" s="21"/>
      <c r="N27" s="21"/>
    </row>
    <row r="28" spans="1:14">
      <c r="A28" s="200">
        <v>6</v>
      </c>
      <c r="B28" s="201" t="s">
        <v>84</v>
      </c>
      <c r="C28" s="202">
        <v>0</v>
      </c>
      <c r="D28" s="203">
        <f t="shared" si="0"/>
        <v>0</v>
      </c>
      <c r="E28" s="179">
        <v>0</v>
      </c>
      <c r="F28" s="163">
        <f t="shared" si="1"/>
        <v>0</v>
      </c>
      <c r="L28" s="20"/>
      <c r="M28" s="21"/>
      <c r="N28" s="21"/>
    </row>
    <row r="29" spans="1:14">
      <c r="A29" s="200">
        <v>7</v>
      </c>
      <c r="B29" s="201" t="s">
        <v>85</v>
      </c>
      <c r="C29" s="202">
        <v>0</v>
      </c>
      <c r="D29" s="203">
        <f t="shared" si="0"/>
        <v>0</v>
      </c>
      <c r="E29" s="179">
        <v>0</v>
      </c>
      <c r="F29" s="163">
        <f t="shared" si="1"/>
        <v>0</v>
      </c>
      <c r="L29" s="20"/>
      <c r="M29" s="21"/>
      <c r="N29" s="21"/>
    </row>
    <row r="30" spans="1:14">
      <c r="A30" s="200">
        <v>8</v>
      </c>
      <c r="B30" s="201" t="s">
        <v>86</v>
      </c>
      <c r="C30" s="202">
        <v>0</v>
      </c>
      <c r="D30" s="203">
        <f t="shared" si="0"/>
        <v>0</v>
      </c>
      <c r="E30" s="179">
        <v>0</v>
      </c>
      <c r="F30" s="163">
        <f t="shared" si="1"/>
        <v>0</v>
      </c>
      <c r="L30" s="20"/>
      <c r="M30" s="21"/>
      <c r="N30" s="21"/>
    </row>
    <row r="31" spans="1:14">
      <c r="A31" s="200">
        <v>9</v>
      </c>
      <c r="B31" s="201" t="s">
        <v>87</v>
      </c>
      <c r="C31" s="202">
        <v>0</v>
      </c>
      <c r="D31" s="203">
        <f t="shared" si="0"/>
        <v>0</v>
      </c>
      <c r="E31" s="179">
        <v>0</v>
      </c>
      <c r="F31" s="163">
        <f t="shared" si="1"/>
        <v>0</v>
      </c>
      <c r="L31" s="20"/>
      <c r="M31" s="21"/>
      <c r="N31" s="21"/>
    </row>
    <row r="32" spans="1:14">
      <c r="A32" s="200">
        <v>10</v>
      </c>
      <c r="B32" s="201" t="s">
        <v>88</v>
      </c>
      <c r="C32" s="202">
        <v>0</v>
      </c>
      <c r="D32" s="203">
        <f t="shared" si="0"/>
        <v>0</v>
      </c>
      <c r="E32" s="179">
        <v>0</v>
      </c>
      <c r="F32" s="163">
        <f t="shared" si="1"/>
        <v>0</v>
      </c>
      <c r="L32" s="20"/>
      <c r="M32" s="21"/>
      <c r="N32" s="21"/>
    </row>
    <row r="33" spans="1:14">
      <c r="A33" s="200">
        <v>11</v>
      </c>
      <c r="B33" s="201" t="s">
        <v>89</v>
      </c>
      <c r="C33" s="202">
        <v>0</v>
      </c>
      <c r="D33" s="203">
        <f t="shared" si="0"/>
        <v>0</v>
      </c>
      <c r="E33" s="179">
        <v>0</v>
      </c>
      <c r="F33" s="163">
        <f t="shared" si="1"/>
        <v>0</v>
      </c>
      <c r="L33" s="20"/>
      <c r="M33" s="21"/>
      <c r="N33" s="21"/>
    </row>
    <row r="34" spans="1:14">
      <c r="A34" s="200">
        <v>12</v>
      </c>
      <c r="B34" s="201" t="s">
        <v>90</v>
      </c>
      <c r="C34" s="202">
        <v>0</v>
      </c>
      <c r="D34" s="203">
        <f t="shared" si="0"/>
        <v>0</v>
      </c>
      <c r="E34" s="179">
        <v>0</v>
      </c>
      <c r="F34" s="163">
        <f t="shared" si="1"/>
        <v>0</v>
      </c>
      <c r="L34" s="20"/>
      <c r="M34" s="21"/>
      <c r="N34" s="21"/>
    </row>
    <row r="35" spans="1:14">
      <c r="A35" s="200">
        <v>13</v>
      </c>
      <c r="B35" s="201" t="s">
        <v>79</v>
      </c>
      <c r="C35" s="202">
        <v>0</v>
      </c>
      <c r="D35" s="203">
        <f t="shared" si="0"/>
        <v>0</v>
      </c>
      <c r="E35" s="179">
        <v>0</v>
      </c>
      <c r="F35" s="163">
        <f t="shared" si="1"/>
        <v>0</v>
      </c>
      <c r="L35" s="20"/>
      <c r="M35" s="21"/>
      <c r="N35" s="21"/>
    </row>
    <row r="36" spans="1:14">
      <c r="A36" s="200">
        <v>14</v>
      </c>
      <c r="B36" s="201" t="s">
        <v>80</v>
      </c>
      <c r="C36" s="202">
        <v>0</v>
      </c>
      <c r="D36" s="203">
        <f t="shared" si="0"/>
        <v>0</v>
      </c>
      <c r="E36" s="179">
        <v>0</v>
      </c>
      <c r="F36" s="163">
        <f t="shared" si="1"/>
        <v>0</v>
      </c>
      <c r="L36" s="20"/>
      <c r="M36" s="21"/>
      <c r="N36" s="21"/>
    </row>
    <row r="37" spans="1:14">
      <c r="A37" s="200">
        <v>15</v>
      </c>
      <c r="B37" s="201" t="s">
        <v>81</v>
      </c>
      <c r="C37" s="202">
        <v>0</v>
      </c>
      <c r="D37" s="203">
        <f t="shared" si="0"/>
        <v>0</v>
      </c>
      <c r="E37" s="179">
        <v>0</v>
      </c>
      <c r="F37" s="163">
        <f t="shared" si="1"/>
        <v>0</v>
      </c>
      <c r="L37" s="20"/>
      <c r="M37" s="21"/>
      <c r="N37" s="21"/>
    </row>
    <row r="38" spans="1:14">
      <c r="A38" s="200">
        <v>16</v>
      </c>
      <c r="B38" s="201" t="s">
        <v>82</v>
      </c>
      <c r="C38" s="202">
        <v>0</v>
      </c>
      <c r="D38" s="203">
        <f t="shared" si="0"/>
        <v>0</v>
      </c>
      <c r="E38" s="179">
        <v>0</v>
      </c>
      <c r="F38" s="163">
        <f t="shared" si="1"/>
        <v>0</v>
      </c>
      <c r="L38" s="20"/>
      <c r="M38" s="21"/>
      <c r="N38" s="21"/>
    </row>
    <row r="39" spans="1:14" ht="13.8" thickBot="1">
      <c r="A39" s="204">
        <v>17</v>
      </c>
      <c r="B39" s="205" t="s">
        <v>83</v>
      </c>
      <c r="C39" s="206">
        <v>0</v>
      </c>
      <c r="D39" s="207">
        <f t="shared" si="0"/>
        <v>0</v>
      </c>
      <c r="E39" s="180">
        <v>0</v>
      </c>
      <c r="F39" s="164">
        <f t="shared" si="1"/>
        <v>0</v>
      </c>
      <c r="L39" s="20"/>
      <c r="M39" s="21"/>
      <c r="N39" s="21"/>
    </row>
    <row r="41" spans="1:14">
      <c r="A41" s="360"/>
      <c r="B41" s="361"/>
      <c r="C41" s="361"/>
      <c r="D41" s="361"/>
      <c r="E41" s="190"/>
      <c r="F41" s="190"/>
    </row>
  </sheetData>
  <mergeCells count="17">
    <mergeCell ref="E21:E22"/>
    <mergeCell ref="F21:F22"/>
    <mergeCell ref="A41:D41"/>
    <mergeCell ref="B16:D16"/>
    <mergeCell ref="B17:D17"/>
    <mergeCell ref="B18:D18"/>
    <mergeCell ref="B19:D19"/>
    <mergeCell ref="A21:A22"/>
    <mergeCell ref="B21:B22"/>
    <mergeCell ref="C21:C22"/>
    <mergeCell ref="D21:D22"/>
    <mergeCell ref="B15:D15"/>
    <mergeCell ref="A8:D8"/>
    <mergeCell ref="B10:D10"/>
    <mergeCell ref="B11:D11"/>
    <mergeCell ref="B12:D12"/>
    <mergeCell ref="B13:D13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E47"/>
  <sheetViews>
    <sheetView view="pageBreakPreview" topLeftCell="A7" zoomScale="75" zoomScaleNormal="100" zoomScaleSheetLayoutView="75" workbookViewId="0">
      <selection activeCell="M16" sqref="M16"/>
    </sheetView>
  </sheetViews>
  <sheetFormatPr defaultColWidth="9" defaultRowHeight="13.2"/>
  <cols>
    <col min="1" max="1" width="18.90625" style="1" customWidth="1"/>
    <col min="2" max="2" width="43.26953125" style="1" customWidth="1"/>
    <col min="3" max="3" width="31.90625" style="1" customWidth="1"/>
    <col min="4" max="4" width="17.7265625" style="1" customWidth="1"/>
    <col min="5" max="5" width="19.453125" style="1" customWidth="1"/>
    <col min="6" max="16384" width="9" style="1"/>
  </cols>
  <sheetData>
    <row r="5" spans="1:5" ht="32.25" customHeight="1" thickBot="1"/>
    <row r="6" spans="1:5" ht="24" customHeight="1" thickBot="1">
      <c r="A6" s="212" t="s">
        <v>32</v>
      </c>
      <c r="B6" s="213"/>
      <c r="C6" s="213"/>
      <c r="D6" s="213"/>
      <c r="E6" s="214"/>
    </row>
    <row r="7" spans="1:5" ht="24" customHeight="1">
      <c r="A7" s="51"/>
      <c r="B7" s="52"/>
      <c r="C7" s="52"/>
      <c r="D7" s="52"/>
      <c r="E7" s="53"/>
    </row>
    <row r="8" spans="1:5" ht="24" customHeight="1">
      <c r="A8" s="54" t="s">
        <v>48</v>
      </c>
      <c r="B8" s="215"/>
      <c r="C8" s="215"/>
      <c r="D8" s="215"/>
      <c r="E8" s="216"/>
    </row>
    <row r="9" spans="1:5" ht="24" customHeight="1">
      <c r="A9" s="54" t="s">
        <v>0</v>
      </c>
      <c r="B9" s="215"/>
      <c r="C9" s="215"/>
      <c r="D9" s="215"/>
      <c r="E9" s="216"/>
    </row>
    <row r="10" spans="1:5" ht="24" customHeight="1">
      <c r="A10" s="54" t="s">
        <v>21</v>
      </c>
      <c r="B10" s="217"/>
      <c r="C10" s="215"/>
      <c r="D10" s="215"/>
      <c r="E10" s="216"/>
    </row>
    <row r="11" spans="1:5" ht="24" customHeight="1">
      <c r="A11" s="55"/>
      <c r="B11" s="56"/>
      <c r="C11" s="56"/>
      <c r="D11" s="56"/>
      <c r="E11" s="57"/>
    </row>
    <row r="12" spans="1:5" ht="30.75" customHeight="1">
      <c r="A12" s="83">
        <v>1</v>
      </c>
      <c r="B12" s="58" t="s">
        <v>62</v>
      </c>
      <c r="C12" s="56"/>
      <c r="D12" s="59"/>
      <c r="E12" s="60"/>
    </row>
    <row r="13" spans="1:5" ht="30.75" customHeight="1">
      <c r="A13" s="83">
        <v>2</v>
      </c>
      <c r="B13" s="58" t="s">
        <v>96</v>
      </c>
      <c r="C13" s="56"/>
      <c r="D13" s="59"/>
      <c r="E13" s="60"/>
    </row>
    <row r="14" spans="1:5" ht="30.75" customHeight="1">
      <c r="A14" s="83">
        <v>3</v>
      </c>
      <c r="B14" s="58" t="s">
        <v>63</v>
      </c>
      <c r="C14" s="56"/>
      <c r="D14" s="61"/>
      <c r="E14" s="62"/>
    </row>
    <row r="15" spans="1:5" ht="30.75" customHeight="1">
      <c r="A15" s="83">
        <v>4</v>
      </c>
      <c r="B15" s="58" t="s">
        <v>153</v>
      </c>
      <c r="C15" s="56"/>
      <c r="D15" s="63"/>
      <c r="E15" s="64"/>
    </row>
    <row r="16" spans="1:5" ht="30.75" customHeight="1">
      <c r="A16" s="83">
        <v>5</v>
      </c>
      <c r="B16" s="58" t="s">
        <v>151</v>
      </c>
      <c r="C16" s="56"/>
      <c r="D16" s="59"/>
      <c r="E16" s="60"/>
    </row>
    <row r="17" spans="1:5" ht="30.75" customHeight="1">
      <c r="A17" s="83">
        <v>6</v>
      </c>
      <c r="B17" s="58" t="s">
        <v>152</v>
      </c>
      <c r="C17" s="56"/>
      <c r="D17" s="59"/>
      <c r="E17" s="60"/>
    </row>
    <row r="18" spans="1:5" ht="30.75" customHeight="1">
      <c r="A18" s="83">
        <v>7</v>
      </c>
      <c r="B18" s="58" t="s">
        <v>113</v>
      </c>
      <c r="C18" s="56"/>
      <c r="D18" s="59"/>
      <c r="E18" s="60"/>
    </row>
    <row r="19" spans="1:5" ht="30.75" customHeight="1">
      <c r="A19" s="83">
        <v>8</v>
      </c>
      <c r="B19" s="58" t="s">
        <v>114</v>
      </c>
      <c r="C19" s="65"/>
      <c r="D19" s="65"/>
      <c r="E19" s="66"/>
    </row>
    <row r="20" spans="1:5" ht="30.75" customHeight="1">
      <c r="A20" s="83">
        <v>9</v>
      </c>
      <c r="B20" s="58" t="s">
        <v>112</v>
      </c>
      <c r="C20" s="65"/>
      <c r="D20" s="65"/>
      <c r="E20" s="66"/>
    </row>
    <row r="21" spans="1:5" ht="30.75" customHeight="1">
      <c r="A21" s="83">
        <v>10</v>
      </c>
      <c r="B21" s="58" t="s">
        <v>64</v>
      </c>
      <c r="C21" s="56"/>
      <c r="D21" s="56"/>
      <c r="E21" s="57"/>
    </row>
    <row r="22" spans="1:5" ht="30.75" customHeight="1">
      <c r="A22" s="55"/>
      <c r="B22" s="56"/>
      <c r="C22" s="56"/>
      <c r="D22" s="65"/>
      <c r="E22" s="66"/>
    </row>
    <row r="23" spans="1:5" ht="30.75" customHeight="1">
      <c r="A23" s="55"/>
      <c r="B23" s="56"/>
      <c r="C23" s="56"/>
      <c r="D23" s="65"/>
      <c r="E23" s="66"/>
    </row>
    <row r="24" spans="1:5" ht="24" customHeight="1">
      <c r="A24" s="51"/>
      <c r="B24" s="52"/>
      <c r="C24" s="52"/>
      <c r="D24" s="67"/>
      <c r="E24" s="68"/>
    </row>
    <row r="25" spans="1:5" ht="24" customHeight="1">
      <c r="A25" s="51"/>
      <c r="B25" s="52"/>
      <c r="C25" s="52"/>
      <c r="D25" s="67"/>
      <c r="E25" s="68"/>
    </row>
    <row r="26" spans="1:5" ht="24" customHeight="1">
      <c r="A26" s="69"/>
      <c r="B26" s="70"/>
      <c r="C26" s="70"/>
      <c r="D26" s="70"/>
      <c r="E26" s="68"/>
    </row>
    <row r="27" spans="1:5" ht="24" customHeight="1">
      <c r="A27" s="71"/>
      <c r="B27" s="70"/>
      <c r="C27" s="67"/>
      <c r="D27" s="67"/>
      <c r="E27" s="68"/>
    </row>
    <row r="28" spans="1:5" ht="24" customHeight="1">
      <c r="A28" s="51"/>
      <c r="B28" s="52"/>
      <c r="C28" s="52"/>
      <c r="D28" s="52"/>
      <c r="E28" s="53"/>
    </row>
    <row r="29" spans="1:5" ht="24" customHeight="1">
      <c r="A29" s="51"/>
      <c r="B29" s="52"/>
      <c r="C29" s="52"/>
      <c r="D29" s="67"/>
      <c r="E29" s="68"/>
    </row>
    <row r="30" spans="1:5" ht="24" customHeight="1">
      <c r="A30" s="51"/>
      <c r="B30" s="52"/>
      <c r="C30" s="52"/>
      <c r="D30" s="67"/>
      <c r="E30" s="68"/>
    </row>
    <row r="31" spans="1:5" ht="24" customHeight="1">
      <c r="A31" s="75" t="s">
        <v>17</v>
      </c>
      <c r="B31" s="48" t="s">
        <v>16</v>
      </c>
      <c r="C31" s="47" t="s">
        <v>15</v>
      </c>
      <c r="D31" s="47" t="s">
        <v>14</v>
      </c>
      <c r="E31" s="76" t="s">
        <v>13</v>
      </c>
    </row>
    <row r="32" spans="1:5" ht="24" customHeight="1">
      <c r="A32" s="77"/>
      <c r="B32" s="50"/>
      <c r="C32" s="49"/>
      <c r="D32" s="49"/>
      <c r="E32" s="78"/>
    </row>
    <row r="33" spans="1:5" ht="24" customHeight="1">
      <c r="A33" s="77"/>
      <c r="B33" s="50"/>
      <c r="C33" s="49"/>
      <c r="D33" s="49"/>
      <c r="E33" s="79"/>
    </row>
    <row r="34" spans="1:5" ht="9" customHeight="1" thickBot="1">
      <c r="A34" s="80"/>
      <c r="B34" s="81"/>
      <c r="C34" s="81"/>
      <c r="D34" s="81"/>
      <c r="E34" s="82"/>
    </row>
    <row r="35" spans="1:5" ht="12" customHeight="1"/>
    <row r="36" spans="1:5" ht="24" customHeight="1">
      <c r="D36" s="18"/>
    </row>
    <row r="37" spans="1:5" ht="24" customHeight="1">
      <c r="D37" s="18"/>
    </row>
    <row r="38" spans="1:5" ht="24" customHeight="1">
      <c r="D38" s="18"/>
    </row>
    <row r="39" spans="1:5" ht="24" customHeight="1">
      <c r="D39" s="18"/>
    </row>
    <row r="40" spans="1:5" ht="24" hidden="1" customHeight="1">
      <c r="A40" s="5" t="s">
        <v>29</v>
      </c>
    </row>
    <row r="41" spans="1:5" ht="12" hidden="1" customHeight="1"/>
    <row r="42" spans="1:5" ht="24" hidden="1" customHeight="1">
      <c r="A42" s="46" t="s">
        <v>19</v>
      </c>
      <c r="B42" s="16"/>
      <c r="D42" s="46" t="s">
        <v>20</v>
      </c>
      <c r="E42" s="16">
        <v>1</v>
      </c>
    </row>
    <row r="43" spans="1:5" ht="24" customHeight="1"/>
    <row r="44" spans="1:5" ht="24" customHeight="1"/>
    <row r="45" spans="1:5" ht="24" customHeight="1"/>
    <row r="46" spans="1:5" ht="24" customHeight="1"/>
    <row r="47" spans="1:5" ht="24" customHeight="1"/>
  </sheetData>
  <mergeCells count="4">
    <mergeCell ref="A6:E6"/>
    <mergeCell ref="B8:E8"/>
    <mergeCell ref="B10:E10"/>
    <mergeCell ref="B9:E9"/>
  </mergeCells>
  <pageMargins left="0.7" right="0.7" top="0.75" bottom="0.75" header="0.3" footer="0.3"/>
  <pageSetup paperSize="9" scale="6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6:G86"/>
  <sheetViews>
    <sheetView view="pageBreakPreview" topLeftCell="A19" zoomScale="85" zoomScaleNormal="100" zoomScaleSheetLayoutView="85" workbookViewId="0">
      <selection activeCell="M16" sqref="M16"/>
    </sheetView>
  </sheetViews>
  <sheetFormatPr defaultColWidth="9" defaultRowHeight="13.2"/>
  <cols>
    <col min="1" max="1" width="18.26953125" style="1" customWidth="1"/>
    <col min="2" max="2" width="18" style="1" customWidth="1"/>
    <col min="3" max="3" width="19.36328125" style="1" customWidth="1"/>
    <col min="4" max="4" width="15.36328125" style="30" customWidth="1"/>
    <col min="5" max="5" width="19.453125" style="30" customWidth="1"/>
    <col min="6" max="6" width="17.08984375" style="1" customWidth="1"/>
    <col min="7" max="7" width="14.36328125" style="1" customWidth="1"/>
    <col min="8" max="16384" width="9" style="1"/>
  </cols>
  <sheetData>
    <row r="6" spans="1:7" ht="24" customHeight="1" thickBot="1"/>
    <row r="7" spans="1:7" ht="24" customHeight="1" thickBot="1">
      <c r="A7" s="233" t="s">
        <v>47</v>
      </c>
      <c r="B7" s="234"/>
      <c r="C7" s="234"/>
      <c r="D7" s="234"/>
      <c r="E7" s="234"/>
      <c r="F7" s="234"/>
      <c r="G7" s="234"/>
    </row>
    <row r="8" spans="1:7" ht="24" customHeight="1">
      <c r="A8" s="51"/>
      <c r="B8" s="52"/>
      <c r="C8" s="52"/>
      <c r="D8" s="84"/>
      <c r="E8" s="84"/>
      <c r="F8" s="52"/>
      <c r="G8" s="53"/>
    </row>
    <row r="9" spans="1:7" ht="24" customHeight="1">
      <c r="A9" s="85" t="s">
        <v>48</v>
      </c>
      <c r="B9" s="235"/>
      <c r="C9" s="235"/>
      <c r="D9" s="235"/>
      <c r="E9" s="235"/>
      <c r="F9" s="235"/>
      <c r="G9" s="236"/>
    </row>
    <row r="10" spans="1:7" ht="24" customHeight="1">
      <c r="A10" s="85" t="s">
        <v>49</v>
      </c>
      <c r="B10" s="235"/>
      <c r="C10" s="235"/>
      <c r="D10" s="235"/>
      <c r="E10" s="235"/>
      <c r="F10" s="235"/>
      <c r="G10" s="236"/>
    </row>
    <row r="11" spans="1:7" ht="24" customHeight="1">
      <c r="A11" s="85" t="s">
        <v>21</v>
      </c>
      <c r="B11" s="237"/>
      <c r="C11" s="237"/>
      <c r="D11" s="237"/>
      <c r="E11" s="237"/>
      <c r="F11" s="237"/>
      <c r="G11" s="238"/>
    </row>
    <row r="12" spans="1:7" ht="24" customHeight="1" thickBot="1">
      <c r="A12" s="51"/>
      <c r="B12" s="52"/>
      <c r="C12" s="52"/>
      <c r="D12" s="84"/>
      <c r="E12" s="84"/>
      <c r="F12" s="52"/>
      <c r="G12" s="53"/>
    </row>
    <row r="13" spans="1:7" s="2" customFormat="1" ht="24" customHeight="1" thickBot="1">
      <c r="A13" s="228" t="s">
        <v>115</v>
      </c>
      <c r="B13" s="227"/>
      <c r="C13" s="73"/>
      <c r="D13" s="87"/>
      <c r="E13" s="87"/>
      <c r="F13" s="73"/>
      <c r="G13" s="72"/>
    </row>
    <row r="14" spans="1:7" ht="24" customHeight="1">
      <c r="A14" s="69" t="s">
        <v>25</v>
      </c>
      <c r="B14" s="70"/>
      <c r="C14" s="52"/>
      <c r="D14" s="84"/>
      <c r="E14" s="84"/>
      <c r="F14" s="52"/>
      <c r="G14" s="53"/>
    </row>
    <row r="15" spans="1:7" ht="12" customHeight="1">
      <c r="A15" s="69"/>
      <c r="B15" s="70"/>
      <c r="C15" s="52"/>
      <c r="D15" s="84"/>
      <c r="E15" s="84"/>
      <c r="F15" s="52"/>
      <c r="G15" s="53"/>
    </row>
    <row r="16" spans="1:7" ht="24" customHeight="1">
      <c r="A16" s="220" t="s">
        <v>67</v>
      </c>
      <c r="B16" s="221"/>
      <c r="C16" s="221"/>
      <c r="D16" s="221"/>
      <c r="E16" s="222"/>
      <c r="F16" s="245"/>
      <c r="G16" s="246"/>
    </row>
    <row r="17" spans="1:7" ht="24" customHeight="1">
      <c r="A17" s="220" t="s">
        <v>68</v>
      </c>
      <c r="B17" s="221"/>
      <c r="C17" s="221"/>
      <c r="D17" s="221"/>
      <c r="E17" s="222"/>
      <c r="F17" s="245"/>
      <c r="G17" s="246"/>
    </row>
    <row r="18" spans="1:7" ht="24" customHeight="1">
      <c r="A18" s="220" t="s">
        <v>69</v>
      </c>
      <c r="B18" s="221"/>
      <c r="C18" s="221"/>
      <c r="D18" s="221"/>
      <c r="E18" s="222"/>
      <c r="F18" s="245"/>
      <c r="G18" s="246"/>
    </row>
    <row r="19" spans="1:7" ht="24" customHeight="1" thickBot="1">
      <c r="A19" s="69"/>
      <c r="B19" s="70"/>
      <c r="C19" s="52"/>
      <c r="D19" s="84"/>
      <c r="E19" s="84"/>
      <c r="F19" s="52"/>
      <c r="G19" s="53"/>
    </row>
    <row r="20" spans="1:7" ht="24" customHeight="1" thickBot="1">
      <c r="A20" s="228" t="s">
        <v>116</v>
      </c>
      <c r="B20" s="227"/>
      <c r="C20" s="52"/>
      <c r="D20" s="84"/>
      <c r="E20" s="84"/>
      <c r="F20" s="52"/>
      <c r="G20" s="53"/>
    </row>
    <row r="21" spans="1:7" ht="12" customHeight="1">
      <c r="A21" s="71"/>
      <c r="B21" s="70"/>
      <c r="C21" s="52"/>
      <c r="D21" s="84"/>
      <c r="E21" s="84"/>
      <c r="F21" s="52"/>
      <c r="G21" s="53"/>
    </row>
    <row r="22" spans="1:7" ht="24" customHeight="1">
      <c r="A22" s="220" t="s">
        <v>98</v>
      </c>
      <c r="B22" s="221"/>
      <c r="C22" s="221"/>
      <c r="D22" s="221"/>
      <c r="E22" s="222"/>
      <c r="F22" s="245">
        <f>'2. Contract Information'!F34:G34</f>
        <v>0</v>
      </c>
      <c r="G22" s="246"/>
    </row>
    <row r="23" spans="1:7" ht="24" customHeight="1">
      <c r="A23" s="220" t="s">
        <v>118</v>
      </c>
      <c r="B23" s="221"/>
      <c r="C23" s="221"/>
      <c r="D23" s="221"/>
      <c r="E23" s="222"/>
      <c r="F23" s="245">
        <f>'4. CO Summary'!H24</f>
        <v>0</v>
      </c>
      <c r="G23" s="246"/>
    </row>
    <row r="24" spans="1:7" ht="24" customHeight="1">
      <c r="A24" s="220" t="s">
        <v>119</v>
      </c>
      <c r="B24" s="221"/>
      <c r="C24" s="221"/>
      <c r="D24" s="221"/>
      <c r="E24" s="222"/>
      <c r="F24" s="245">
        <f>'5. CE Summary'!H25</f>
        <v>0</v>
      </c>
      <c r="G24" s="246"/>
    </row>
    <row r="25" spans="1:7" ht="24" customHeight="1">
      <c r="A25" s="220" t="s">
        <v>120</v>
      </c>
      <c r="B25" s="221"/>
      <c r="C25" s="221"/>
      <c r="D25" s="221"/>
      <c r="E25" s="222"/>
      <c r="F25" s="245">
        <f>'6. EC Summary'!H26</f>
        <v>0</v>
      </c>
      <c r="G25" s="246"/>
    </row>
    <row r="26" spans="1:7" ht="24" customHeight="1">
      <c r="A26" s="220" t="s">
        <v>117</v>
      </c>
      <c r="B26" s="221"/>
      <c r="C26" s="221"/>
      <c r="D26" s="221"/>
      <c r="E26" s="222"/>
      <c r="F26" s="245">
        <f>SUM(F22:G25)</f>
        <v>0</v>
      </c>
      <c r="G26" s="246"/>
    </row>
    <row r="27" spans="1:7" ht="24" customHeight="1" thickBot="1">
      <c r="A27" s="69"/>
      <c r="B27" s="70"/>
      <c r="C27" s="67"/>
      <c r="D27" s="88"/>
      <c r="E27" s="88"/>
      <c r="F27" s="67"/>
      <c r="G27" s="68"/>
    </row>
    <row r="28" spans="1:7" ht="24" customHeight="1" thickBot="1">
      <c r="A28" s="228" t="s">
        <v>99</v>
      </c>
      <c r="B28" s="227"/>
      <c r="C28" s="67"/>
      <c r="D28" s="88"/>
      <c r="E28" s="88"/>
      <c r="F28" s="67"/>
      <c r="G28" s="68"/>
    </row>
    <row r="29" spans="1:7" ht="12" customHeight="1">
      <c r="A29" s="51"/>
      <c r="B29" s="52"/>
      <c r="C29" s="52"/>
      <c r="D29" s="84"/>
      <c r="E29" s="84"/>
      <c r="F29" s="52"/>
      <c r="G29" s="53"/>
    </row>
    <row r="30" spans="1:7" ht="24" customHeight="1">
      <c r="A30" s="220" t="s">
        <v>100</v>
      </c>
      <c r="B30" s="221"/>
      <c r="C30" s="221"/>
      <c r="D30" s="221"/>
      <c r="E30" s="222"/>
      <c r="F30" s="174">
        <v>0</v>
      </c>
      <c r="G30" s="89" t="s">
        <v>27</v>
      </c>
    </row>
    <row r="31" spans="1:7" ht="24" customHeight="1">
      <c r="A31" s="220" t="s">
        <v>101</v>
      </c>
      <c r="B31" s="221"/>
      <c r="C31" s="221"/>
      <c r="D31" s="221"/>
      <c r="E31" s="222"/>
      <c r="F31" s="174">
        <v>0</v>
      </c>
      <c r="G31" s="89" t="s">
        <v>27</v>
      </c>
    </row>
    <row r="32" spans="1:7" ht="24" customHeight="1">
      <c r="A32" s="220" t="s">
        <v>102</v>
      </c>
      <c r="B32" s="221"/>
      <c r="C32" s="221"/>
      <c r="D32" s="221"/>
      <c r="E32" s="222"/>
      <c r="F32" s="174">
        <v>0</v>
      </c>
      <c r="G32" s="89" t="s">
        <v>27</v>
      </c>
    </row>
    <row r="33" spans="1:7" ht="24" customHeight="1">
      <c r="A33" s="220" t="s">
        <v>103</v>
      </c>
      <c r="B33" s="221"/>
      <c r="C33" s="221"/>
      <c r="D33" s="221"/>
      <c r="E33" s="222"/>
      <c r="F33" s="174">
        <v>0</v>
      </c>
      <c r="G33" s="89" t="s">
        <v>27</v>
      </c>
    </row>
    <row r="34" spans="1:7" ht="24" customHeight="1" thickBot="1">
      <c r="A34" s="69"/>
      <c r="B34" s="70"/>
      <c r="C34" s="70"/>
      <c r="D34" s="90"/>
      <c r="E34" s="88"/>
      <c r="F34" s="52"/>
      <c r="G34" s="53"/>
    </row>
    <row r="35" spans="1:7" ht="24" customHeight="1" thickBot="1">
      <c r="A35" s="228" t="s">
        <v>122</v>
      </c>
      <c r="B35" s="227"/>
      <c r="C35" s="67"/>
      <c r="D35" s="88"/>
      <c r="E35" s="88"/>
      <c r="F35" s="67"/>
      <c r="G35" s="68"/>
    </row>
    <row r="36" spans="1:7" ht="12" customHeight="1">
      <c r="A36" s="51"/>
      <c r="B36" s="52"/>
      <c r="C36" s="52"/>
      <c r="D36" s="84"/>
      <c r="E36" s="84"/>
      <c r="F36" s="52"/>
      <c r="G36" s="53"/>
    </row>
    <row r="37" spans="1:7" ht="24" customHeight="1">
      <c r="A37" s="220" t="s">
        <v>123</v>
      </c>
      <c r="B37" s="221"/>
      <c r="C37" s="221"/>
      <c r="D37" s="221"/>
      <c r="E37" s="222"/>
      <c r="F37" s="174">
        <v>0</v>
      </c>
      <c r="G37" s="89" t="s">
        <v>27</v>
      </c>
    </row>
    <row r="38" spans="1:7" ht="24" customHeight="1">
      <c r="A38" s="220" t="s">
        <v>124</v>
      </c>
      <c r="B38" s="221"/>
      <c r="C38" s="221"/>
      <c r="D38" s="221"/>
      <c r="E38" s="222"/>
      <c r="F38" s="174">
        <v>0</v>
      </c>
      <c r="G38" s="89" t="s">
        <v>27</v>
      </c>
    </row>
    <row r="39" spans="1:7" ht="24" customHeight="1">
      <c r="A39" s="220" t="s">
        <v>131</v>
      </c>
      <c r="B39" s="221"/>
      <c r="C39" s="221"/>
      <c r="D39" s="221"/>
      <c r="E39" s="222"/>
      <c r="F39" s="174">
        <v>0</v>
      </c>
      <c r="G39" s="89" t="s">
        <v>27</v>
      </c>
    </row>
    <row r="40" spans="1:7" ht="24" customHeight="1" thickBot="1">
      <c r="A40" s="69"/>
      <c r="B40" s="70"/>
      <c r="C40" s="70"/>
      <c r="D40" s="90"/>
      <c r="E40" s="88"/>
      <c r="F40" s="52"/>
      <c r="G40" s="53"/>
    </row>
    <row r="41" spans="1:7" ht="24" customHeight="1" thickBot="1">
      <c r="A41" s="228" t="s">
        <v>121</v>
      </c>
      <c r="B41" s="227"/>
      <c r="C41" s="67"/>
      <c r="D41" s="88"/>
      <c r="E41" s="88"/>
      <c r="F41" s="67"/>
      <c r="G41" s="68"/>
    </row>
    <row r="42" spans="1:7" ht="12" customHeight="1">
      <c r="A42" s="51"/>
      <c r="B42" s="52"/>
      <c r="C42" s="52"/>
      <c r="D42" s="84"/>
      <c r="E42" s="84"/>
      <c r="F42" s="52"/>
      <c r="G42" s="53"/>
    </row>
    <row r="43" spans="1:7" ht="24" customHeight="1">
      <c r="A43" s="220" t="s">
        <v>125</v>
      </c>
      <c r="B43" s="221"/>
      <c r="C43" s="221"/>
      <c r="D43" s="221"/>
      <c r="E43" s="222"/>
      <c r="F43" s="174">
        <v>0</v>
      </c>
      <c r="G43" s="89" t="s">
        <v>27</v>
      </c>
    </row>
    <row r="44" spans="1:7" ht="24" customHeight="1">
      <c r="A44" s="220" t="s">
        <v>126</v>
      </c>
      <c r="B44" s="221"/>
      <c r="C44" s="221"/>
      <c r="D44" s="221"/>
      <c r="E44" s="222"/>
      <c r="F44" s="174">
        <v>0</v>
      </c>
      <c r="G44" s="89" t="s">
        <v>27</v>
      </c>
    </row>
    <row r="45" spans="1:7" ht="24" customHeight="1">
      <c r="A45" s="220" t="s">
        <v>127</v>
      </c>
      <c r="B45" s="221"/>
      <c r="C45" s="221"/>
      <c r="D45" s="221"/>
      <c r="E45" s="222"/>
      <c r="F45" s="174">
        <v>0</v>
      </c>
      <c r="G45" s="89" t="s">
        <v>27</v>
      </c>
    </row>
    <row r="46" spans="1:7" ht="24" customHeight="1" thickBot="1">
      <c r="A46" s="69"/>
      <c r="B46" s="70"/>
      <c r="C46" s="70"/>
      <c r="D46" s="90"/>
      <c r="E46" s="88"/>
      <c r="F46" s="52"/>
      <c r="G46" s="53"/>
    </row>
    <row r="47" spans="1:7" ht="24" customHeight="1" thickBot="1">
      <c r="A47" s="228" t="s">
        <v>128</v>
      </c>
      <c r="B47" s="227"/>
      <c r="C47" s="67"/>
      <c r="D47" s="88"/>
      <c r="E47" s="88"/>
      <c r="F47" s="67"/>
      <c r="G47" s="68"/>
    </row>
    <row r="48" spans="1:7" ht="12" customHeight="1">
      <c r="A48" s="51"/>
      <c r="B48" s="52"/>
      <c r="C48" s="52"/>
      <c r="D48" s="84"/>
      <c r="E48" s="84"/>
      <c r="F48" s="52"/>
      <c r="G48" s="53"/>
    </row>
    <row r="49" spans="1:7" ht="24" customHeight="1">
      <c r="A49" s="220" t="s">
        <v>129</v>
      </c>
      <c r="B49" s="221"/>
      <c r="C49" s="221"/>
      <c r="D49" s="221"/>
      <c r="E49" s="222"/>
      <c r="F49" s="174">
        <v>0</v>
      </c>
      <c r="G49" s="89" t="s">
        <v>27</v>
      </c>
    </row>
    <row r="50" spans="1:7" ht="24" customHeight="1">
      <c r="A50" s="220" t="s">
        <v>130</v>
      </c>
      <c r="B50" s="221"/>
      <c r="C50" s="221"/>
      <c r="D50" s="221"/>
      <c r="E50" s="222"/>
      <c r="F50" s="174">
        <v>0</v>
      </c>
      <c r="G50" s="89" t="s">
        <v>27</v>
      </c>
    </row>
    <row r="51" spans="1:7" ht="24" customHeight="1">
      <c r="A51" s="220" t="s">
        <v>132</v>
      </c>
      <c r="B51" s="221"/>
      <c r="C51" s="221"/>
      <c r="D51" s="221"/>
      <c r="E51" s="222"/>
      <c r="F51" s="174">
        <v>0</v>
      </c>
      <c r="G51" s="89" t="s">
        <v>27</v>
      </c>
    </row>
    <row r="52" spans="1:7" ht="33.6" customHeight="1" thickBot="1">
      <c r="A52" s="209"/>
      <c r="B52" s="70"/>
      <c r="C52" s="70"/>
      <c r="D52" s="90"/>
      <c r="E52" s="88"/>
      <c r="F52" s="52"/>
      <c r="G52" s="208"/>
    </row>
    <row r="53" spans="1:7" ht="24" customHeight="1" thickBot="1">
      <c r="A53" s="226" t="s">
        <v>26</v>
      </c>
      <c r="B53" s="227"/>
      <c r="C53" s="52"/>
      <c r="D53" s="84"/>
      <c r="E53" s="87"/>
      <c r="F53" s="52"/>
      <c r="G53" s="53"/>
    </row>
    <row r="54" spans="1:7" ht="12" customHeight="1">
      <c r="A54" s="69"/>
      <c r="B54" s="70"/>
      <c r="C54" s="52"/>
      <c r="D54" s="87"/>
      <c r="E54" s="87"/>
      <c r="F54" s="52"/>
      <c r="G54" s="53"/>
    </row>
    <row r="55" spans="1:7" ht="24" customHeight="1">
      <c r="A55" s="220" t="s">
        <v>98</v>
      </c>
      <c r="B55" s="221"/>
      <c r="C55" s="221"/>
      <c r="D55" s="221"/>
      <c r="E55" s="222"/>
      <c r="F55" s="218">
        <f>F22</f>
        <v>0</v>
      </c>
      <c r="G55" s="219"/>
    </row>
    <row r="56" spans="1:7" ht="24" customHeight="1">
      <c r="A56" s="223" t="s">
        <v>133</v>
      </c>
      <c r="B56" s="224"/>
      <c r="C56" s="224"/>
      <c r="D56" s="224"/>
      <c r="E56" s="225"/>
      <c r="F56" s="218">
        <f>F23</f>
        <v>0</v>
      </c>
      <c r="G56" s="219"/>
    </row>
    <row r="57" spans="1:7" ht="24" customHeight="1">
      <c r="A57" s="220" t="s">
        <v>134</v>
      </c>
      <c r="B57" s="221"/>
      <c r="C57" s="221"/>
      <c r="D57" s="221"/>
      <c r="E57" s="222"/>
      <c r="F57" s="218">
        <f>'4. CO Summary'!F24-'4. CO Summary'!H24</f>
        <v>0</v>
      </c>
      <c r="G57" s="219"/>
    </row>
    <row r="58" spans="1:7" ht="24" customHeight="1">
      <c r="A58" s="223" t="s">
        <v>135</v>
      </c>
      <c r="B58" s="224"/>
      <c r="C58" s="224"/>
      <c r="D58" s="224"/>
      <c r="E58" s="225"/>
      <c r="F58" s="218">
        <f>F24</f>
        <v>0</v>
      </c>
      <c r="G58" s="219"/>
    </row>
    <row r="59" spans="1:7" ht="24" customHeight="1">
      <c r="A59" s="220" t="s">
        <v>136</v>
      </c>
      <c r="B59" s="221"/>
      <c r="C59" s="221"/>
      <c r="D59" s="221"/>
      <c r="E59" s="222"/>
      <c r="F59" s="218">
        <f>'5. CE Summary'!F24-'5. CE Summary'!H24</f>
        <v>0</v>
      </c>
      <c r="G59" s="219"/>
    </row>
    <row r="60" spans="1:7" ht="24" customHeight="1">
      <c r="A60" s="223" t="s">
        <v>137</v>
      </c>
      <c r="B60" s="224"/>
      <c r="C60" s="224"/>
      <c r="D60" s="224"/>
      <c r="E60" s="225"/>
      <c r="F60" s="218">
        <f>F25</f>
        <v>0</v>
      </c>
      <c r="G60" s="219"/>
    </row>
    <row r="61" spans="1:7" ht="24" customHeight="1">
      <c r="A61" s="220" t="s">
        <v>138</v>
      </c>
      <c r="B61" s="221"/>
      <c r="C61" s="221"/>
      <c r="D61" s="221"/>
      <c r="E61" s="222"/>
      <c r="F61" s="218">
        <f>'6. EC Summary'!F24-'6. EC Summary'!H24</f>
        <v>0</v>
      </c>
      <c r="G61" s="219"/>
    </row>
    <row r="62" spans="1:7" ht="24" customHeight="1">
      <c r="A62" s="220" t="s">
        <v>99</v>
      </c>
      <c r="B62" s="221"/>
      <c r="C62" s="221"/>
      <c r="D62" s="221"/>
      <c r="E62" s="222"/>
      <c r="F62" s="218">
        <f>'7. SN Summary'!H26</f>
        <v>0</v>
      </c>
      <c r="G62" s="219"/>
    </row>
    <row r="63" spans="1:7" ht="24" customHeight="1">
      <c r="A63" s="220" t="s">
        <v>37</v>
      </c>
      <c r="B63" s="221"/>
      <c r="C63" s="221"/>
      <c r="D63" s="221"/>
      <c r="E63" s="222"/>
      <c r="F63" s="218">
        <f>'8. Potential Liabilities'!D18</f>
        <v>0</v>
      </c>
      <c r="G63" s="219"/>
    </row>
    <row r="64" spans="1:7" ht="24" customHeight="1">
      <c r="A64" s="220" t="s">
        <v>104</v>
      </c>
      <c r="B64" s="221"/>
      <c r="C64" s="221"/>
      <c r="D64" s="221"/>
      <c r="E64" s="222"/>
      <c r="F64" s="218">
        <f>SUM(F55:G63)</f>
        <v>0</v>
      </c>
      <c r="G64" s="219"/>
    </row>
    <row r="65" spans="1:7" ht="24" customHeight="1" thickBot="1">
      <c r="A65" s="51"/>
      <c r="B65" s="52"/>
      <c r="C65" s="52"/>
      <c r="D65" s="84"/>
      <c r="E65" s="84"/>
      <c r="F65" s="52"/>
      <c r="G65" s="53"/>
    </row>
    <row r="66" spans="1:7" ht="24" customHeight="1" thickBot="1">
      <c r="A66" s="228" t="s">
        <v>28</v>
      </c>
      <c r="B66" s="227"/>
      <c r="C66" s="52"/>
      <c r="D66" s="84"/>
      <c r="E66" s="84"/>
      <c r="F66" s="52"/>
      <c r="G66" s="53"/>
    </row>
    <row r="67" spans="1:7" ht="12" customHeight="1">
      <c r="A67" s="51"/>
      <c r="B67" s="52"/>
      <c r="C67" s="52"/>
      <c r="D67" s="84"/>
      <c r="E67" s="84"/>
      <c r="F67" s="52"/>
      <c r="G67" s="53"/>
    </row>
    <row r="68" spans="1:7" ht="24" customHeight="1">
      <c r="A68" s="220" t="s">
        <v>107</v>
      </c>
      <c r="B68" s="221"/>
      <c r="C68" s="221"/>
      <c r="D68" s="221"/>
      <c r="E68" s="222"/>
      <c r="F68" s="243"/>
      <c r="G68" s="244"/>
    </row>
    <row r="69" spans="1:7" ht="24" customHeight="1">
      <c r="A69" s="220" t="s">
        <v>105</v>
      </c>
      <c r="B69" s="221"/>
      <c r="C69" s="221"/>
      <c r="D69" s="221"/>
      <c r="E69" s="222"/>
      <c r="F69" s="243"/>
      <c r="G69" s="244"/>
    </row>
    <row r="70" spans="1:7" ht="24" customHeight="1">
      <c r="A70" s="220" t="s">
        <v>108</v>
      </c>
      <c r="B70" s="221"/>
      <c r="C70" s="221"/>
      <c r="D70" s="221"/>
      <c r="E70" s="222"/>
      <c r="F70" s="243"/>
      <c r="G70" s="244"/>
    </row>
    <row r="71" spans="1:7" ht="24" customHeight="1">
      <c r="A71" s="220" t="s">
        <v>106</v>
      </c>
      <c r="B71" s="221"/>
      <c r="C71" s="221"/>
      <c r="D71" s="221"/>
      <c r="E71" s="222"/>
      <c r="F71" s="243"/>
      <c r="G71" s="244"/>
    </row>
    <row r="72" spans="1:7" ht="24" hidden="1" customHeight="1">
      <c r="A72" s="71" t="s">
        <v>29</v>
      </c>
      <c r="B72" s="52"/>
      <c r="C72" s="52"/>
      <c r="D72" s="84"/>
      <c r="E72" s="84"/>
      <c r="F72" s="52"/>
      <c r="G72" s="53"/>
    </row>
    <row r="73" spans="1:7" ht="12" hidden="1" customHeight="1">
      <c r="A73" s="51"/>
      <c r="B73" s="52"/>
      <c r="C73" s="52"/>
      <c r="D73" s="84"/>
      <c r="E73" s="84"/>
      <c r="F73" s="52"/>
      <c r="G73" s="53"/>
    </row>
    <row r="74" spans="1:7" ht="24" hidden="1" customHeight="1">
      <c r="A74" s="91" t="s">
        <v>19</v>
      </c>
      <c r="B74" s="16"/>
      <c r="C74" s="52"/>
      <c r="D74" s="32" t="s">
        <v>20</v>
      </c>
      <c r="E74" s="31">
        <v>1</v>
      </c>
      <c r="F74" s="52"/>
      <c r="G74" s="53"/>
    </row>
    <row r="75" spans="1:7" ht="24" customHeight="1">
      <c r="A75" s="51"/>
      <c r="B75" s="52"/>
      <c r="C75" s="52"/>
      <c r="D75" s="84"/>
      <c r="E75" s="84"/>
      <c r="F75" s="52"/>
      <c r="G75" s="53"/>
    </row>
    <row r="76" spans="1:7" ht="24" customHeight="1">
      <c r="A76" s="92" t="s">
        <v>57</v>
      </c>
      <c r="B76" s="52"/>
      <c r="C76" s="52"/>
      <c r="D76" s="84"/>
      <c r="E76" s="84"/>
      <c r="F76" s="52"/>
      <c r="G76" s="53"/>
    </row>
    <row r="77" spans="1:7" ht="12.75" customHeight="1" thickBot="1">
      <c r="A77" s="93"/>
      <c r="B77" s="52"/>
      <c r="C77" s="52"/>
      <c r="D77" s="84"/>
      <c r="E77" s="84"/>
      <c r="F77" s="52"/>
      <c r="G77" s="53"/>
    </row>
    <row r="78" spans="1:7">
      <c r="A78" s="247" t="s">
        <v>58</v>
      </c>
      <c r="B78" s="248"/>
      <c r="C78" s="249"/>
      <c r="D78" s="239" t="s">
        <v>59</v>
      </c>
      <c r="E78" s="240"/>
      <c r="F78" s="239" t="s">
        <v>164</v>
      </c>
      <c r="G78" s="240"/>
    </row>
    <row r="79" spans="1:7" ht="13.8" thickBot="1">
      <c r="A79" s="226"/>
      <c r="B79" s="250"/>
      <c r="C79" s="251"/>
      <c r="D79" s="241"/>
      <c r="E79" s="242"/>
      <c r="F79" s="155" t="s">
        <v>60</v>
      </c>
      <c r="G79" s="156" t="s">
        <v>61</v>
      </c>
    </row>
    <row r="80" spans="1:7">
      <c r="A80" s="252"/>
      <c r="B80" s="253"/>
      <c r="C80" s="254"/>
      <c r="D80" s="232"/>
      <c r="E80" s="232"/>
      <c r="F80" s="189"/>
      <c r="G80" s="181"/>
    </row>
    <row r="81" spans="1:7">
      <c r="A81" s="229"/>
      <c r="B81" s="230"/>
      <c r="C81" s="231"/>
      <c r="D81" s="232"/>
      <c r="E81" s="232"/>
      <c r="F81" s="189"/>
      <c r="G81" s="181"/>
    </row>
    <row r="82" spans="1:7">
      <c r="A82" s="229"/>
      <c r="B82" s="230"/>
      <c r="C82" s="231"/>
      <c r="D82" s="232"/>
      <c r="E82" s="232"/>
      <c r="F82" s="189"/>
      <c r="G82" s="181"/>
    </row>
    <row r="83" spans="1:7">
      <c r="A83" s="229"/>
      <c r="B83" s="230"/>
      <c r="C83" s="231"/>
      <c r="D83" s="232"/>
      <c r="E83" s="232"/>
      <c r="F83" s="189"/>
      <c r="G83" s="181"/>
    </row>
    <row r="84" spans="1:7">
      <c r="A84" s="229"/>
      <c r="B84" s="230"/>
      <c r="C84" s="231"/>
      <c r="D84" s="232"/>
      <c r="E84" s="232"/>
      <c r="F84" s="189"/>
      <c r="G84" s="181"/>
    </row>
    <row r="85" spans="1:7">
      <c r="A85" s="229"/>
      <c r="B85" s="230"/>
      <c r="C85" s="231"/>
      <c r="D85" s="232"/>
      <c r="E85" s="232"/>
      <c r="F85" s="189"/>
      <c r="G85" s="181"/>
    </row>
    <row r="86" spans="1:7" ht="13.8" thickBot="1">
      <c r="A86" s="94"/>
      <c r="B86" s="81"/>
      <c r="C86" s="81"/>
      <c r="D86" s="95"/>
      <c r="E86" s="95"/>
      <c r="F86" s="81"/>
      <c r="G86" s="82"/>
    </row>
  </sheetData>
  <mergeCells count="84">
    <mergeCell ref="A78:C79"/>
    <mergeCell ref="A80:C80"/>
    <mergeCell ref="A81:C81"/>
    <mergeCell ref="A82:C82"/>
    <mergeCell ref="A83:C83"/>
    <mergeCell ref="A66:B66"/>
    <mergeCell ref="A13:B13"/>
    <mergeCell ref="A20:B20"/>
    <mergeCell ref="A58:E58"/>
    <mergeCell ref="A18:E18"/>
    <mergeCell ref="A17:E17"/>
    <mergeCell ref="A16:E16"/>
    <mergeCell ref="A32:E32"/>
    <mergeCell ref="A31:E31"/>
    <mergeCell ref="A30:E30"/>
    <mergeCell ref="A26:E26"/>
    <mergeCell ref="A23:E23"/>
    <mergeCell ref="A24:E24"/>
    <mergeCell ref="A25:E25"/>
    <mergeCell ref="A35:B35"/>
    <mergeCell ref="A37:E37"/>
    <mergeCell ref="A71:E71"/>
    <mergeCell ref="A70:E70"/>
    <mergeCell ref="A69:E69"/>
    <mergeCell ref="A68:E68"/>
    <mergeCell ref="A22:E22"/>
    <mergeCell ref="A51:E51"/>
    <mergeCell ref="A50:E50"/>
    <mergeCell ref="A49:E49"/>
    <mergeCell ref="A28:B28"/>
    <mergeCell ref="A47:B47"/>
    <mergeCell ref="A55:E55"/>
    <mergeCell ref="A64:E64"/>
    <mergeCell ref="A63:E63"/>
    <mergeCell ref="A62:E62"/>
    <mergeCell ref="A59:E59"/>
    <mergeCell ref="A33:E33"/>
    <mergeCell ref="F22:G22"/>
    <mergeCell ref="F23:G23"/>
    <mergeCell ref="F26:G26"/>
    <mergeCell ref="F16:G16"/>
    <mergeCell ref="F17:G17"/>
    <mergeCell ref="F18:G18"/>
    <mergeCell ref="F24:G24"/>
    <mergeCell ref="F25:G25"/>
    <mergeCell ref="A7:G7"/>
    <mergeCell ref="B9:G9"/>
    <mergeCell ref="B11:G11"/>
    <mergeCell ref="B10:G10"/>
    <mergeCell ref="D78:E79"/>
    <mergeCell ref="F78:G78"/>
    <mergeCell ref="F55:G55"/>
    <mergeCell ref="F58:G58"/>
    <mergeCell ref="F59:G59"/>
    <mergeCell ref="F62:G62"/>
    <mergeCell ref="F63:G63"/>
    <mergeCell ref="F64:G64"/>
    <mergeCell ref="F68:G68"/>
    <mergeCell ref="F69:G69"/>
    <mergeCell ref="F70:G70"/>
    <mergeCell ref="F71:G71"/>
    <mergeCell ref="A84:C84"/>
    <mergeCell ref="A85:C85"/>
    <mergeCell ref="D80:E80"/>
    <mergeCell ref="D84:E84"/>
    <mergeCell ref="D85:E85"/>
    <mergeCell ref="D81:E81"/>
    <mergeCell ref="D82:E82"/>
    <mergeCell ref="D83:E83"/>
    <mergeCell ref="A38:E38"/>
    <mergeCell ref="A39:E39"/>
    <mergeCell ref="A41:B41"/>
    <mergeCell ref="A43:E43"/>
    <mergeCell ref="A60:E60"/>
    <mergeCell ref="F60:G60"/>
    <mergeCell ref="A61:E61"/>
    <mergeCell ref="F61:G61"/>
    <mergeCell ref="A44:E44"/>
    <mergeCell ref="A45:E45"/>
    <mergeCell ref="A56:E56"/>
    <mergeCell ref="F56:G56"/>
    <mergeCell ref="A57:E57"/>
    <mergeCell ref="F57:G57"/>
    <mergeCell ref="A53:B53"/>
  </mergeCells>
  <printOptions horizontalCentered="1"/>
  <pageMargins left="0" right="0" top="0" bottom="0" header="0" footer="0"/>
  <pageSetup paperSize="9" scale="74" fitToHeight="2" orientation="portrait" useFirstPageNumber="1" r:id="rId1"/>
  <rowBreaks count="1" manualBreakCount="1">
    <brk id="52" max="6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H36"/>
  <sheetViews>
    <sheetView view="pageBreakPreview" topLeftCell="A7" zoomScaleNormal="100" zoomScaleSheetLayoutView="100" workbookViewId="0">
      <selection activeCell="L26" sqref="L26"/>
    </sheetView>
  </sheetViews>
  <sheetFormatPr defaultColWidth="9" defaultRowHeight="13.2"/>
  <cols>
    <col min="1" max="1" width="24.36328125" style="3" customWidth="1"/>
    <col min="2" max="2" width="18" style="3" customWidth="1"/>
    <col min="3" max="5" width="15.36328125" style="3" customWidth="1"/>
    <col min="6" max="6" width="12.7265625" style="3" customWidth="1"/>
    <col min="7" max="7" width="15.08984375" style="3" customWidth="1"/>
    <col min="8" max="16384" width="9" style="3"/>
  </cols>
  <sheetData>
    <row r="6" spans="1:7" ht="24" customHeight="1" thickBot="1"/>
    <row r="7" spans="1:7" ht="24" customHeight="1" thickBot="1">
      <c r="A7" s="233" t="s">
        <v>97</v>
      </c>
      <c r="B7" s="234"/>
      <c r="C7" s="234"/>
      <c r="D7" s="234"/>
      <c r="E7" s="234"/>
      <c r="F7" s="234"/>
      <c r="G7" s="270"/>
    </row>
    <row r="8" spans="1:7" ht="6.75" customHeight="1">
      <c r="A8" s="69"/>
      <c r="B8" s="70"/>
      <c r="C8" s="70"/>
      <c r="D8" s="70"/>
      <c r="E8" s="70"/>
      <c r="F8" s="70"/>
      <c r="G8" s="97"/>
    </row>
    <row r="9" spans="1:7" s="1" customFormat="1" ht="24" customHeight="1">
      <c r="A9" s="85" t="s">
        <v>48</v>
      </c>
      <c r="B9" s="271"/>
      <c r="C9" s="271"/>
      <c r="D9" s="271"/>
      <c r="E9" s="271"/>
      <c r="F9" s="271"/>
      <c r="G9" s="272"/>
    </row>
    <row r="10" spans="1:7" s="1" customFormat="1" ht="24" customHeight="1">
      <c r="A10" s="85" t="s">
        <v>49</v>
      </c>
      <c r="B10" s="271"/>
      <c r="C10" s="271"/>
      <c r="D10" s="271"/>
      <c r="E10" s="271"/>
      <c r="F10" s="271"/>
      <c r="G10" s="272"/>
    </row>
    <row r="11" spans="1:7" s="1" customFormat="1" ht="24" customHeight="1">
      <c r="A11" s="85" t="s">
        <v>21</v>
      </c>
      <c r="B11" s="273"/>
      <c r="C11" s="271"/>
      <c r="D11" s="271"/>
      <c r="E11" s="271"/>
      <c r="F11" s="271"/>
      <c r="G11" s="272"/>
    </row>
    <row r="12" spans="1:7" s="5" customFormat="1" ht="6.75" customHeight="1" thickBot="1">
      <c r="A12" s="71"/>
      <c r="B12" s="86"/>
      <c r="C12" s="86"/>
      <c r="D12" s="86"/>
      <c r="E12" s="86"/>
      <c r="F12" s="86"/>
      <c r="G12" s="98"/>
    </row>
    <row r="13" spans="1:7" ht="24" customHeight="1">
      <c r="A13" s="257" t="s">
        <v>24</v>
      </c>
      <c r="B13" s="105" t="s">
        <v>22</v>
      </c>
      <c r="C13" s="259"/>
      <c r="D13" s="259"/>
      <c r="E13" s="259"/>
      <c r="F13" s="259"/>
      <c r="G13" s="260"/>
    </row>
    <row r="14" spans="1:7" ht="24" customHeight="1" thickBot="1">
      <c r="A14" s="258"/>
      <c r="B14" s="106" t="s">
        <v>23</v>
      </c>
      <c r="C14" s="255"/>
      <c r="D14" s="255"/>
      <c r="E14" s="255"/>
      <c r="F14" s="255"/>
      <c r="G14" s="256"/>
    </row>
    <row r="15" spans="1:7" ht="6.75" customHeight="1" thickBot="1">
      <c r="A15" s="69"/>
      <c r="B15" s="70"/>
      <c r="C15" s="70"/>
      <c r="D15" s="70"/>
      <c r="E15" s="70"/>
      <c r="F15" s="70"/>
      <c r="G15" s="96"/>
    </row>
    <row r="16" spans="1:7" ht="24" customHeight="1">
      <c r="A16" s="257" t="s">
        <v>73</v>
      </c>
      <c r="B16" s="105" t="s">
        <v>22</v>
      </c>
      <c r="C16" s="259"/>
      <c r="D16" s="259"/>
      <c r="E16" s="259"/>
      <c r="F16" s="259"/>
      <c r="G16" s="260"/>
    </row>
    <row r="17" spans="1:8" ht="24" customHeight="1" thickBot="1">
      <c r="A17" s="258"/>
      <c r="B17" s="106" t="s">
        <v>23</v>
      </c>
      <c r="C17" s="255"/>
      <c r="D17" s="255"/>
      <c r="E17" s="255"/>
      <c r="F17" s="255"/>
      <c r="G17" s="256"/>
    </row>
    <row r="18" spans="1:8" ht="6.75" customHeight="1" thickBot="1">
      <c r="A18" s="69"/>
      <c r="B18" s="70"/>
      <c r="C18" s="70"/>
      <c r="D18" s="70"/>
      <c r="E18" s="70"/>
      <c r="F18" s="70"/>
      <c r="G18" s="96"/>
    </row>
    <row r="19" spans="1:8" ht="24" customHeight="1">
      <c r="A19" s="257" t="s">
        <v>1</v>
      </c>
      <c r="B19" s="105" t="s">
        <v>22</v>
      </c>
      <c r="C19" s="259"/>
      <c r="D19" s="292"/>
      <c r="E19" s="292"/>
      <c r="F19" s="292"/>
      <c r="G19" s="293"/>
    </row>
    <row r="20" spans="1:8" ht="24" customHeight="1" thickBot="1">
      <c r="A20" s="258"/>
      <c r="B20" s="106" t="s">
        <v>23</v>
      </c>
      <c r="C20" s="255"/>
      <c r="D20" s="255"/>
      <c r="E20" s="255"/>
      <c r="F20" s="255"/>
      <c r="G20" s="256"/>
    </row>
    <row r="21" spans="1:8" ht="6.75" customHeight="1" thickBot="1">
      <c r="A21" s="69"/>
      <c r="B21" s="70"/>
      <c r="C21" s="70"/>
      <c r="D21" s="70"/>
      <c r="E21" s="70"/>
      <c r="F21" s="70"/>
      <c r="G21" s="96"/>
    </row>
    <row r="22" spans="1:8" ht="24" customHeight="1">
      <c r="A22" s="257" t="s">
        <v>91</v>
      </c>
      <c r="B22" s="176" t="s">
        <v>22</v>
      </c>
      <c r="C22" s="259"/>
      <c r="D22" s="259"/>
      <c r="E22" s="259"/>
      <c r="F22" s="259"/>
      <c r="G22" s="260"/>
    </row>
    <row r="23" spans="1:8" ht="24" customHeight="1" thickBot="1">
      <c r="A23" s="258"/>
      <c r="B23" s="106" t="s">
        <v>23</v>
      </c>
      <c r="C23" s="255"/>
      <c r="D23" s="255"/>
      <c r="E23" s="255"/>
      <c r="F23" s="255"/>
      <c r="G23" s="256"/>
    </row>
    <row r="24" spans="1:8" ht="6.75" customHeight="1" thickBot="1">
      <c r="A24" s="69"/>
      <c r="B24" s="70"/>
      <c r="C24" s="70"/>
      <c r="D24" s="70"/>
      <c r="E24" s="70"/>
      <c r="F24" s="70"/>
      <c r="G24" s="96"/>
    </row>
    <row r="25" spans="1:8" ht="24" customHeight="1">
      <c r="A25" s="257" t="s">
        <v>33</v>
      </c>
      <c r="B25" s="269" t="s">
        <v>22</v>
      </c>
      <c r="C25" s="269"/>
      <c r="D25" s="269"/>
      <c r="E25" s="269" t="s">
        <v>34</v>
      </c>
      <c r="F25" s="269"/>
      <c r="G25" s="276"/>
    </row>
    <row r="26" spans="1:8" ht="24" customHeight="1">
      <c r="A26" s="268"/>
      <c r="B26" s="266"/>
      <c r="C26" s="266"/>
      <c r="D26" s="266"/>
      <c r="E26" s="266"/>
      <c r="F26" s="266"/>
      <c r="G26" s="267"/>
    </row>
    <row r="27" spans="1:8" ht="24" customHeight="1" thickBot="1">
      <c r="A27" s="258"/>
      <c r="B27" s="255"/>
      <c r="C27" s="255"/>
      <c r="D27" s="255"/>
      <c r="E27" s="255"/>
      <c r="F27" s="255"/>
      <c r="G27" s="256"/>
    </row>
    <row r="28" spans="1:8" ht="6.75" customHeight="1" thickBot="1">
      <c r="A28" s="69"/>
      <c r="B28" s="70"/>
      <c r="C28" s="70"/>
      <c r="D28" s="70"/>
      <c r="E28" s="70"/>
      <c r="F28" s="70"/>
      <c r="G28" s="96"/>
    </row>
    <row r="29" spans="1:8" ht="24" customHeight="1" thickBot="1">
      <c r="A29" s="290" t="s">
        <v>30</v>
      </c>
      <c r="B29" s="290"/>
      <c r="C29" s="291"/>
      <c r="D29" s="291"/>
      <c r="E29" s="291"/>
      <c r="F29" s="291"/>
      <c r="G29" s="291"/>
    </row>
    <row r="30" spans="1:8" ht="6.75" customHeight="1" thickBot="1">
      <c r="A30" s="99"/>
      <c r="B30" s="100"/>
      <c r="C30" s="100"/>
      <c r="D30" s="100"/>
      <c r="E30" s="100"/>
      <c r="F30" s="100"/>
      <c r="G30" s="101"/>
    </row>
    <row r="31" spans="1:8" ht="24" customHeight="1">
      <c r="A31" s="283" t="s">
        <v>92</v>
      </c>
      <c r="B31" s="284"/>
      <c r="C31" s="284"/>
      <c r="D31" s="284"/>
      <c r="E31" s="285"/>
      <c r="F31" s="274"/>
      <c r="G31" s="275"/>
      <c r="H31" s="101"/>
    </row>
    <row r="32" spans="1:8" ht="24" customHeight="1">
      <c r="A32" s="261" t="s">
        <v>93</v>
      </c>
      <c r="B32" s="262"/>
      <c r="C32" s="262"/>
      <c r="D32" s="262"/>
      <c r="E32" s="263"/>
      <c r="F32" s="264"/>
      <c r="G32" s="265"/>
      <c r="H32" s="101"/>
    </row>
    <row r="33" spans="1:8" ht="24" customHeight="1">
      <c r="A33" s="280" t="s">
        <v>94</v>
      </c>
      <c r="B33" s="281"/>
      <c r="C33" s="281"/>
      <c r="D33" s="281"/>
      <c r="E33" s="282"/>
      <c r="F33" s="288"/>
      <c r="G33" s="289"/>
      <c r="H33" s="101"/>
    </row>
    <row r="34" spans="1:8" ht="24" customHeight="1" thickBot="1">
      <c r="A34" s="277" t="s">
        <v>95</v>
      </c>
      <c r="B34" s="278"/>
      <c r="C34" s="278"/>
      <c r="D34" s="278"/>
      <c r="E34" s="279"/>
      <c r="F34" s="286">
        <v>0</v>
      </c>
      <c r="G34" s="287"/>
      <c r="H34" s="96"/>
    </row>
    <row r="35" spans="1:8" ht="24" customHeight="1" thickBot="1">
      <c r="A35" s="102"/>
      <c r="B35" s="103"/>
      <c r="C35" s="103"/>
      <c r="D35" s="103"/>
      <c r="E35" s="103"/>
      <c r="F35" s="103"/>
      <c r="G35" s="104"/>
    </row>
    <row r="36" spans="1:8" ht="24" customHeight="1"/>
  </sheetData>
  <mergeCells count="33">
    <mergeCell ref="C16:G16"/>
    <mergeCell ref="C17:G17"/>
    <mergeCell ref="F31:G31"/>
    <mergeCell ref="E25:G25"/>
    <mergeCell ref="A34:E34"/>
    <mergeCell ref="A33:E33"/>
    <mergeCell ref="A31:E31"/>
    <mergeCell ref="F34:G34"/>
    <mergeCell ref="F33:G33"/>
    <mergeCell ref="E27:G27"/>
    <mergeCell ref="B27:D27"/>
    <mergeCell ref="A29:B29"/>
    <mergeCell ref="C29:G29"/>
    <mergeCell ref="A16:A17"/>
    <mergeCell ref="A19:A20"/>
    <mergeCell ref="C19:G19"/>
    <mergeCell ref="A7:G7"/>
    <mergeCell ref="B9:G9"/>
    <mergeCell ref="B11:G11"/>
    <mergeCell ref="B10:G10"/>
    <mergeCell ref="C14:G14"/>
    <mergeCell ref="C13:G13"/>
    <mergeCell ref="A13:A14"/>
    <mergeCell ref="C20:G20"/>
    <mergeCell ref="A22:A23"/>
    <mergeCell ref="C22:G22"/>
    <mergeCell ref="C23:G23"/>
    <mergeCell ref="A32:E32"/>
    <mergeCell ref="F32:G32"/>
    <mergeCell ref="B26:D26"/>
    <mergeCell ref="E26:G26"/>
    <mergeCell ref="A25:A27"/>
    <mergeCell ref="B25:D25"/>
  </mergeCells>
  <printOptions horizontalCentered="1"/>
  <pageMargins left="0" right="0" top="0" bottom="0" header="0" footer="0"/>
  <pageSetup paperSize="9" scale="61" firstPageNumber="2" orientation="portrait" useFirstPageNumber="1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I32"/>
  <sheetViews>
    <sheetView view="pageBreakPreview" topLeftCell="A10" zoomScaleNormal="100" zoomScaleSheetLayoutView="100" workbookViewId="0">
      <selection activeCell="M16" sqref="M16"/>
    </sheetView>
  </sheetViews>
  <sheetFormatPr defaultColWidth="9" defaultRowHeight="13.2"/>
  <cols>
    <col min="1" max="1" width="11.453125" style="1" customWidth="1"/>
    <col min="2" max="3" width="18" style="1" customWidth="1"/>
    <col min="4" max="6" width="15.36328125" style="1" customWidth="1"/>
    <col min="7" max="7" width="17.08984375" style="1" customWidth="1"/>
    <col min="8" max="16384" width="9" style="1"/>
  </cols>
  <sheetData>
    <row r="6" spans="1:7" ht="24" customHeight="1" thickBot="1"/>
    <row r="7" spans="1:7" ht="24" customHeight="1" thickBot="1">
      <c r="A7" s="233" t="s">
        <v>35</v>
      </c>
      <c r="B7" s="234"/>
      <c r="C7" s="234"/>
      <c r="D7" s="234"/>
      <c r="E7" s="234"/>
      <c r="F7" s="234"/>
      <c r="G7" s="294"/>
    </row>
    <row r="8" spans="1:7" ht="24" customHeight="1">
      <c r="A8" s="51"/>
      <c r="B8" s="52"/>
      <c r="C8" s="52"/>
      <c r="D8" s="52"/>
      <c r="E8" s="52"/>
      <c r="F8" s="52"/>
      <c r="G8" s="53"/>
    </row>
    <row r="9" spans="1:7" ht="24" customHeight="1">
      <c r="A9" s="312" t="s">
        <v>48</v>
      </c>
      <c r="B9" s="313"/>
      <c r="C9" s="305"/>
      <c r="D9" s="306"/>
      <c r="E9" s="306"/>
      <c r="F9" s="306"/>
      <c r="G9" s="307"/>
    </row>
    <row r="10" spans="1:7" ht="24" customHeight="1">
      <c r="A10" s="303" t="s">
        <v>49</v>
      </c>
      <c r="B10" s="304"/>
      <c r="C10" s="308"/>
      <c r="D10" s="309"/>
      <c r="E10" s="309"/>
      <c r="F10" s="309"/>
      <c r="G10" s="310"/>
    </row>
    <row r="11" spans="1:7" ht="24" customHeight="1">
      <c r="A11" s="303" t="s">
        <v>21</v>
      </c>
      <c r="B11" s="304"/>
      <c r="C11" s="311"/>
      <c r="D11" s="309"/>
      <c r="E11" s="309"/>
      <c r="F11" s="309"/>
      <c r="G11" s="310"/>
    </row>
    <row r="12" spans="1:7" ht="24" customHeight="1">
      <c r="A12" s="51"/>
      <c r="B12" s="52"/>
      <c r="C12" s="52"/>
      <c r="D12" s="52"/>
      <c r="E12" s="52"/>
      <c r="F12" s="52"/>
      <c r="G12" s="53"/>
    </row>
    <row r="13" spans="1:7" ht="24" customHeight="1">
      <c r="A13" s="312" t="s">
        <v>95</v>
      </c>
      <c r="B13" s="313"/>
      <c r="C13" s="313"/>
      <c r="D13" s="313"/>
      <c r="E13" s="313"/>
      <c r="F13" s="314">
        <f>'1. Executive Summary'!F22:G22</f>
        <v>0</v>
      </c>
      <c r="G13" s="315"/>
    </row>
    <row r="14" spans="1:7" ht="24" customHeight="1">
      <c r="A14" s="303" t="s">
        <v>139</v>
      </c>
      <c r="B14" s="304"/>
      <c r="C14" s="304"/>
      <c r="D14" s="304"/>
      <c r="E14" s="304"/>
      <c r="F14" s="316">
        <f>'1. Executive Summary'!F23:G23</f>
        <v>0</v>
      </c>
      <c r="G14" s="317"/>
    </row>
    <row r="15" spans="1:7" ht="24" customHeight="1">
      <c r="A15" s="303" t="s">
        <v>140</v>
      </c>
      <c r="B15" s="304"/>
      <c r="C15" s="304"/>
      <c r="D15" s="304"/>
      <c r="E15" s="304"/>
      <c r="F15" s="316">
        <f>'1. Executive Summary'!F24:G24</f>
        <v>0</v>
      </c>
      <c r="G15" s="317"/>
    </row>
    <row r="16" spans="1:7" ht="24" customHeight="1">
      <c r="A16" s="303" t="s">
        <v>141</v>
      </c>
      <c r="B16" s="304"/>
      <c r="C16" s="304"/>
      <c r="D16" s="304"/>
      <c r="E16" s="304"/>
      <c r="F16" s="316">
        <f>'1. Executive Summary'!F25:G25</f>
        <v>0</v>
      </c>
      <c r="G16" s="317"/>
    </row>
    <row r="17" spans="1:9" ht="24" customHeight="1">
      <c r="A17" s="320" t="s">
        <v>109</v>
      </c>
      <c r="B17" s="321"/>
      <c r="C17" s="321"/>
      <c r="D17" s="321"/>
      <c r="E17" s="321"/>
      <c r="F17" s="318">
        <f>'1. Executive Summary'!F26:G26</f>
        <v>0</v>
      </c>
      <c r="G17" s="319"/>
    </row>
    <row r="18" spans="1:9" s="2" customFormat="1" ht="24" customHeight="1" thickBot="1">
      <c r="A18" s="301"/>
      <c r="B18" s="302"/>
      <c r="C18" s="115"/>
      <c r="D18" s="302"/>
      <c r="E18" s="302"/>
      <c r="F18" s="302"/>
      <c r="G18" s="116"/>
    </row>
    <row r="19" spans="1:9" s="2" customFormat="1" ht="24" customHeight="1">
      <c r="A19" s="297" t="s">
        <v>2</v>
      </c>
      <c r="B19" s="295" t="s">
        <v>65</v>
      </c>
      <c r="C19" s="295" t="s">
        <v>66</v>
      </c>
      <c r="D19" s="295" t="s">
        <v>3</v>
      </c>
      <c r="E19" s="295" t="s">
        <v>4</v>
      </c>
      <c r="F19" s="299" t="s">
        <v>5</v>
      </c>
      <c r="G19" s="300"/>
    </row>
    <row r="20" spans="1:9" s="2" customFormat="1" ht="24" customHeight="1">
      <c r="A20" s="298"/>
      <c r="B20" s="296"/>
      <c r="C20" s="296"/>
      <c r="D20" s="296"/>
      <c r="E20" s="296"/>
      <c r="F20" s="161" t="s">
        <v>6</v>
      </c>
      <c r="G20" s="161" t="s">
        <v>3</v>
      </c>
      <c r="I20" s="2" t="s">
        <v>70</v>
      </c>
    </row>
    <row r="21" spans="1:9" ht="24" customHeight="1">
      <c r="A21" s="112">
        <v>1</v>
      </c>
      <c r="B21" s="113"/>
      <c r="C21" s="113"/>
      <c r="D21" s="114"/>
      <c r="E21" s="110"/>
      <c r="F21" s="124">
        <f>C21</f>
        <v>0</v>
      </c>
      <c r="G21" s="163">
        <f>F21*$I$21</f>
        <v>0</v>
      </c>
      <c r="I21" s="162">
        <v>0.13</v>
      </c>
    </row>
    <row r="22" spans="1:9" ht="24" customHeight="1">
      <c r="A22" s="112">
        <v>2</v>
      </c>
      <c r="B22" s="113"/>
      <c r="C22" s="113"/>
      <c r="D22" s="175"/>
      <c r="E22" s="110"/>
      <c r="F22" s="113">
        <f t="shared" ref="F22:F31" si="0">F21+C22</f>
        <v>0</v>
      </c>
      <c r="G22" s="163">
        <f>F22*$I$21</f>
        <v>0</v>
      </c>
    </row>
    <row r="23" spans="1:9" ht="24" customHeight="1">
      <c r="A23" s="112">
        <v>3</v>
      </c>
      <c r="B23" s="113"/>
      <c r="C23" s="113"/>
      <c r="D23" s="175"/>
      <c r="E23" s="110"/>
      <c r="F23" s="113">
        <f t="shared" si="0"/>
        <v>0</v>
      </c>
      <c r="G23" s="163">
        <f t="shared" ref="G23:G31" si="1">F23*$I$21</f>
        <v>0</v>
      </c>
    </row>
    <row r="24" spans="1:9" ht="24" customHeight="1">
      <c r="A24" s="112">
        <v>4</v>
      </c>
      <c r="B24" s="113"/>
      <c r="C24" s="113"/>
      <c r="D24" s="175"/>
      <c r="E24" s="110"/>
      <c r="F24" s="113">
        <f t="shared" si="0"/>
        <v>0</v>
      </c>
      <c r="G24" s="163">
        <f t="shared" si="1"/>
        <v>0</v>
      </c>
    </row>
    <row r="25" spans="1:9" ht="24" customHeight="1">
      <c r="A25" s="112">
        <v>5</v>
      </c>
      <c r="B25" s="113"/>
      <c r="C25" s="113"/>
      <c r="D25" s="175"/>
      <c r="E25" s="110"/>
      <c r="F25" s="113">
        <f t="shared" si="0"/>
        <v>0</v>
      </c>
      <c r="G25" s="163">
        <f t="shared" si="1"/>
        <v>0</v>
      </c>
    </row>
    <row r="26" spans="1:9" ht="24" customHeight="1">
      <c r="A26" s="112">
        <v>6</v>
      </c>
      <c r="B26" s="113"/>
      <c r="C26" s="113"/>
      <c r="D26" s="175"/>
      <c r="E26" s="110"/>
      <c r="F26" s="113">
        <f t="shared" si="0"/>
        <v>0</v>
      </c>
      <c r="G26" s="163">
        <f t="shared" si="1"/>
        <v>0</v>
      </c>
    </row>
    <row r="27" spans="1:9" ht="24" customHeight="1">
      <c r="A27" s="112">
        <v>7</v>
      </c>
      <c r="B27" s="113"/>
      <c r="C27" s="113"/>
      <c r="D27" s="175"/>
      <c r="E27" s="110"/>
      <c r="F27" s="113">
        <f t="shared" si="0"/>
        <v>0</v>
      </c>
      <c r="G27" s="163">
        <f t="shared" si="1"/>
        <v>0</v>
      </c>
    </row>
    <row r="28" spans="1:9" ht="24" customHeight="1">
      <c r="A28" s="112">
        <v>8</v>
      </c>
      <c r="B28" s="113"/>
      <c r="C28" s="113"/>
      <c r="D28" s="175"/>
      <c r="E28" s="110"/>
      <c r="F28" s="113">
        <f t="shared" si="0"/>
        <v>0</v>
      </c>
      <c r="G28" s="163">
        <f t="shared" si="1"/>
        <v>0</v>
      </c>
    </row>
    <row r="29" spans="1:9" ht="24" customHeight="1">
      <c r="A29" s="112">
        <v>9</v>
      </c>
      <c r="B29" s="113"/>
      <c r="C29" s="113"/>
      <c r="D29" s="175"/>
      <c r="E29" s="110"/>
      <c r="F29" s="113">
        <f t="shared" si="0"/>
        <v>0</v>
      </c>
      <c r="G29" s="163">
        <f t="shared" si="1"/>
        <v>0</v>
      </c>
    </row>
    <row r="30" spans="1:9" ht="24" customHeight="1">
      <c r="A30" s="112">
        <v>10</v>
      </c>
      <c r="B30" s="113"/>
      <c r="C30" s="113"/>
      <c r="D30" s="175"/>
      <c r="E30" s="110"/>
      <c r="F30" s="113">
        <f t="shared" si="0"/>
        <v>0</v>
      </c>
      <c r="G30" s="163">
        <f t="shared" si="1"/>
        <v>0</v>
      </c>
    </row>
    <row r="31" spans="1:9" ht="24" customHeight="1" thickBot="1">
      <c r="A31" s="117">
        <v>11</v>
      </c>
      <c r="B31" s="118"/>
      <c r="C31" s="118"/>
      <c r="D31" s="185"/>
      <c r="E31" s="119"/>
      <c r="F31" s="118">
        <f t="shared" si="0"/>
        <v>0</v>
      </c>
      <c r="G31" s="164">
        <f t="shared" si="1"/>
        <v>0</v>
      </c>
    </row>
    <row r="32" spans="1:9">
      <c r="B32" s="29"/>
      <c r="C32" s="29"/>
      <c r="E32" s="18"/>
    </row>
  </sheetData>
  <mergeCells count="25">
    <mergeCell ref="F14:G14"/>
    <mergeCell ref="F17:G17"/>
    <mergeCell ref="A17:E17"/>
    <mergeCell ref="A14:E14"/>
    <mergeCell ref="A13:E13"/>
    <mergeCell ref="A15:E15"/>
    <mergeCell ref="F15:G15"/>
    <mergeCell ref="A16:E16"/>
    <mergeCell ref="F16:G16"/>
    <mergeCell ref="A7:G7"/>
    <mergeCell ref="E19:E20"/>
    <mergeCell ref="D19:D20"/>
    <mergeCell ref="B19:B20"/>
    <mergeCell ref="A19:A20"/>
    <mergeCell ref="F19:G19"/>
    <mergeCell ref="A18:B18"/>
    <mergeCell ref="D18:F18"/>
    <mergeCell ref="A11:B11"/>
    <mergeCell ref="C19:C20"/>
    <mergeCell ref="C9:G9"/>
    <mergeCell ref="C10:G10"/>
    <mergeCell ref="C11:G11"/>
    <mergeCell ref="A9:B9"/>
    <mergeCell ref="A10:B10"/>
    <mergeCell ref="F13:G13"/>
  </mergeCells>
  <printOptions horizontalCentered="1"/>
  <pageMargins left="0.7" right="0.7" top="0.75" bottom="0.75" header="0.3" footer="0.3"/>
  <pageSetup paperSize="9" scale="71" firstPageNumber="3" fitToHeight="0" orientation="portrait" useFirstPageNumber="1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0DCA-C714-4E75-A31B-F9B4646C03D8}">
  <sheetPr>
    <pageSetUpPr fitToPage="1"/>
  </sheetPr>
  <dimension ref="A6:K27"/>
  <sheetViews>
    <sheetView view="pageBreakPreview" topLeftCell="A7" zoomScaleNormal="100" zoomScaleSheetLayoutView="100" workbookViewId="0">
      <selection activeCell="M16" sqref="M16"/>
    </sheetView>
  </sheetViews>
  <sheetFormatPr defaultColWidth="9" defaultRowHeight="13.2"/>
  <cols>
    <col min="1" max="1" width="12" style="1" customWidth="1"/>
    <col min="2" max="2" width="20.36328125" style="1" customWidth="1"/>
    <col min="3" max="3" width="23.7265625" style="1" customWidth="1"/>
    <col min="4" max="9" width="15.7265625" style="1" customWidth="1"/>
    <col min="10" max="10" width="19" style="17" customWidth="1"/>
    <col min="11" max="11" width="17" style="45" customWidth="1"/>
    <col min="12" max="16384" width="9" style="1"/>
  </cols>
  <sheetData>
    <row r="6" spans="1:11" ht="24" customHeight="1" thickBot="1"/>
    <row r="7" spans="1:11" ht="24" customHeight="1" thickBot="1">
      <c r="A7" s="233" t="s">
        <v>143</v>
      </c>
      <c r="B7" s="234"/>
      <c r="C7" s="234"/>
      <c r="D7" s="234"/>
      <c r="E7" s="234"/>
      <c r="F7" s="234"/>
      <c r="G7" s="234"/>
      <c r="H7" s="234"/>
      <c r="I7" s="234"/>
      <c r="J7" s="234"/>
      <c r="K7" s="294"/>
    </row>
    <row r="8" spans="1:11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</row>
    <row r="9" spans="1:11" ht="24" customHeight="1">
      <c r="A9" s="303" t="s">
        <v>48</v>
      </c>
      <c r="B9" s="304"/>
      <c r="C9" s="332"/>
      <c r="D9" s="332"/>
      <c r="E9" s="332"/>
      <c r="F9" s="332"/>
      <c r="G9" s="332"/>
      <c r="H9" s="332"/>
      <c r="I9" s="332"/>
      <c r="J9" s="332"/>
      <c r="K9" s="333"/>
    </row>
    <row r="10" spans="1:11" ht="24" customHeight="1">
      <c r="A10" s="303" t="s">
        <v>49</v>
      </c>
      <c r="B10" s="304"/>
      <c r="C10" s="332"/>
      <c r="D10" s="332"/>
      <c r="E10" s="332"/>
      <c r="F10" s="332"/>
      <c r="G10" s="332"/>
      <c r="H10" s="332"/>
      <c r="I10" s="332"/>
      <c r="J10" s="332"/>
      <c r="K10" s="333"/>
    </row>
    <row r="11" spans="1:11" ht="24" customHeight="1">
      <c r="A11" s="303" t="s">
        <v>21</v>
      </c>
      <c r="B11" s="304"/>
      <c r="C11" s="334"/>
      <c r="D11" s="332"/>
      <c r="E11" s="332"/>
      <c r="F11" s="332"/>
      <c r="G11" s="332"/>
      <c r="H11" s="332"/>
      <c r="I11" s="332"/>
      <c r="J11" s="332"/>
      <c r="K11" s="333"/>
    </row>
    <row r="12" spans="1:11" ht="24" customHeight="1" thickBot="1">
      <c r="A12" s="51"/>
      <c r="B12" s="52"/>
      <c r="C12" s="52"/>
      <c r="D12" s="52"/>
      <c r="E12" s="52"/>
      <c r="F12" s="52"/>
      <c r="G12" s="52"/>
      <c r="H12" s="52"/>
      <c r="I12" s="135"/>
      <c r="J12" s="74"/>
      <c r="K12" s="68"/>
    </row>
    <row r="13" spans="1:11" s="2" customFormat="1" ht="17.399999999999999" customHeight="1" thickBot="1">
      <c r="A13" s="326" t="s">
        <v>8</v>
      </c>
      <c r="B13" s="328" t="s">
        <v>142</v>
      </c>
      <c r="C13" s="329"/>
      <c r="D13" s="328" t="s">
        <v>36</v>
      </c>
      <c r="E13" s="329"/>
      <c r="F13" s="328" t="s">
        <v>110</v>
      </c>
      <c r="G13" s="329"/>
      <c r="H13" s="328" t="s">
        <v>12</v>
      </c>
      <c r="I13" s="329"/>
      <c r="J13" s="328" t="s">
        <v>44</v>
      </c>
      <c r="K13" s="329"/>
    </row>
    <row r="14" spans="1:11" s="2" customFormat="1" thickBot="1">
      <c r="A14" s="327"/>
      <c r="B14" s="330"/>
      <c r="C14" s="331"/>
      <c r="D14" s="188" t="s">
        <v>10</v>
      </c>
      <c r="E14" s="188" t="s">
        <v>11</v>
      </c>
      <c r="F14" s="188" t="s">
        <v>10</v>
      </c>
      <c r="G14" s="188" t="s">
        <v>11</v>
      </c>
      <c r="H14" s="188" t="s">
        <v>10</v>
      </c>
      <c r="I14" s="188" t="s">
        <v>11</v>
      </c>
      <c r="J14" s="188" t="s">
        <v>10</v>
      </c>
      <c r="K14" s="188" t="s">
        <v>11</v>
      </c>
    </row>
    <row r="15" spans="1:11" ht="33.75" customHeight="1">
      <c r="A15" s="187"/>
      <c r="B15" s="322"/>
      <c r="C15" s="322"/>
      <c r="D15" s="124"/>
      <c r="E15" s="125"/>
      <c r="F15" s="124"/>
      <c r="G15" s="125"/>
      <c r="H15" s="120"/>
      <c r="I15" s="125"/>
      <c r="J15" s="126"/>
      <c r="K15" s="125"/>
    </row>
    <row r="16" spans="1:11" ht="33.75" customHeight="1">
      <c r="A16" s="187"/>
      <c r="B16" s="322"/>
      <c r="C16" s="322"/>
      <c r="D16" s="124"/>
      <c r="E16" s="125"/>
      <c r="F16" s="124"/>
      <c r="G16" s="125"/>
      <c r="H16" s="120"/>
      <c r="I16" s="125"/>
      <c r="J16" s="126"/>
      <c r="K16" s="125"/>
    </row>
    <row r="17" spans="1:11" ht="33.75" customHeight="1">
      <c r="A17" s="187"/>
      <c r="B17" s="322"/>
      <c r="C17" s="322"/>
      <c r="D17" s="124"/>
      <c r="E17" s="125"/>
      <c r="F17" s="124"/>
      <c r="G17" s="125"/>
      <c r="H17" s="120"/>
      <c r="I17" s="125"/>
      <c r="J17" s="126"/>
      <c r="K17" s="125"/>
    </row>
    <row r="18" spans="1:11" ht="33.75" customHeight="1">
      <c r="A18" s="187"/>
      <c r="B18" s="322"/>
      <c r="C18" s="322"/>
      <c r="D18" s="124"/>
      <c r="E18" s="125"/>
      <c r="F18" s="124"/>
      <c r="G18" s="125"/>
      <c r="H18" s="120"/>
      <c r="I18" s="125"/>
      <c r="J18" s="126"/>
      <c r="K18" s="125"/>
    </row>
    <row r="19" spans="1:11" ht="33.75" customHeight="1">
      <c r="A19" s="187"/>
      <c r="B19" s="322"/>
      <c r="C19" s="322"/>
      <c r="D19" s="124"/>
      <c r="E19" s="125"/>
      <c r="F19" s="124"/>
      <c r="G19" s="125"/>
      <c r="H19" s="120"/>
      <c r="I19" s="125"/>
      <c r="J19" s="126"/>
      <c r="K19" s="125"/>
    </row>
    <row r="20" spans="1:11" ht="33.75" customHeight="1">
      <c r="A20" s="187"/>
      <c r="B20" s="322"/>
      <c r="C20" s="322"/>
      <c r="D20" s="124"/>
      <c r="E20" s="125"/>
      <c r="F20" s="124"/>
      <c r="G20" s="125"/>
      <c r="H20" s="120"/>
      <c r="I20" s="125"/>
      <c r="J20" s="126"/>
      <c r="K20" s="125"/>
    </row>
    <row r="21" spans="1:11" ht="33.75" customHeight="1">
      <c r="A21" s="187"/>
      <c r="B21" s="322"/>
      <c r="C21" s="322"/>
      <c r="D21" s="124"/>
      <c r="E21" s="125"/>
      <c r="F21" s="124"/>
      <c r="G21" s="125"/>
      <c r="H21" s="120"/>
      <c r="I21" s="125"/>
      <c r="J21" s="126"/>
      <c r="K21" s="125"/>
    </row>
    <row r="22" spans="1:11" ht="33.75" customHeight="1">
      <c r="A22" s="187"/>
      <c r="B22" s="322"/>
      <c r="C22" s="322"/>
      <c r="D22" s="124"/>
      <c r="E22" s="125"/>
      <c r="F22" s="124"/>
      <c r="G22" s="125"/>
      <c r="H22" s="120"/>
      <c r="I22" s="125"/>
      <c r="J22" s="126"/>
      <c r="K22" s="125"/>
    </row>
    <row r="23" spans="1:11" ht="33.75" customHeight="1">
      <c r="A23" s="187"/>
      <c r="B23" s="322"/>
      <c r="C23" s="322"/>
      <c r="D23" s="124"/>
      <c r="E23" s="125"/>
      <c r="F23" s="124"/>
      <c r="G23" s="125"/>
      <c r="H23" s="120"/>
      <c r="I23" s="125"/>
      <c r="J23" s="126"/>
      <c r="K23" s="125"/>
    </row>
    <row r="24" spans="1:11" ht="24" customHeight="1" thickBot="1">
      <c r="A24" s="323" t="s">
        <v>71</v>
      </c>
      <c r="B24" s="324"/>
      <c r="C24" s="324"/>
      <c r="D24" s="166">
        <f>SUM(D15:D23)</f>
        <v>0</v>
      </c>
      <c r="E24" s="167"/>
      <c r="F24" s="166">
        <f>SUM(F15:F23)</f>
        <v>0</v>
      </c>
      <c r="G24" s="167"/>
      <c r="H24" s="166">
        <f>SUM(H15:H23)</f>
        <v>0</v>
      </c>
      <c r="I24" s="168"/>
      <c r="J24" s="169">
        <f>SUM(J15:J23)</f>
        <v>0</v>
      </c>
      <c r="K24" s="170"/>
    </row>
    <row r="26" spans="1:11" ht="12.75" customHeight="1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1">
      <c r="A27" s="325"/>
      <c r="B27" s="325"/>
      <c r="C27" s="325"/>
      <c r="D27" s="325"/>
      <c r="E27" s="325"/>
      <c r="F27" s="325"/>
      <c r="G27" s="325"/>
      <c r="H27" s="325"/>
      <c r="I27" s="325"/>
    </row>
  </sheetData>
  <mergeCells count="24">
    <mergeCell ref="H13:I13"/>
    <mergeCell ref="J13:K13"/>
    <mergeCell ref="A7:K7"/>
    <mergeCell ref="A9:B9"/>
    <mergeCell ref="C9:K9"/>
    <mergeCell ref="A10:B10"/>
    <mergeCell ref="C10:K10"/>
    <mergeCell ref="A11:B11"/>
    <mergeCell ref="C11:K11"/>
    <mergeCell ref="B20:C20"/>
    <mergeCell ref="A13:A14"/>
    <mergeCell ref="B13:C14"/>
    <mergeCell ref="D13:E13"/>
    <mergeCell ref="F13:G13"/>
    <mergeCell ref="B15:C15"/>
    <mergeCell ref="B16:C16"/>
    <mergeCell ref="B17:C17"/>
    <mergeCell ref="B18:C18"/>
    <mergeCell ref="B19:C19"/>
    <mergeCell ref="B21:C21"/>
    <mergeCell ref="B22:C22"/>
    <mergeCell ref="B23:C23"/>
    <mergeCell ref="A24:C24"/>
    <mergeCell ref="A26:I27"/>
  </mergeCells>
  <pageMargins left="0.7" right="0.7" top="0.75" bottom="0.75" header="0.3" footer="0.3"/>
  <pageSetup paperSize="9" scale="42" firstPageNumber="12" fitToHeight="0" orientation="portrait" useFirstPageNumber="1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7"/>
  <sheetViews>
    <sheetView view="pageBreakPreview" zoomScale="85" zoomScaleNormal="100" zoomScaleSheetLayoutView="85" workbookViewId="0">
      <selection activeCell="M16" sqref="M16"/>
    </sheetView>
  </sheetViews>
  <sheetFormatPr defaultColWidth="9" defaultRowHeight="13.2"/>
  <cols>
    <col min="1" max="1" width="12" style="1" customWidth="1"/>
    <col min="2" max="2" width="20.36328125" style="1" customWidth="1"/>
    <col min="3" max="3" width="23.7265625" style="1" customWidth="1"/>
    <col min="4" max="9" width="15.7265625" style="1" customWidth="1"/>
    <col min="10" max="10" width="19" style="17" customWidth="1"/>
    <col min="11" max="11" width="17" style="4" customWidth="1"/>
    <col min="12" max="16384" width="9" style="1"/>
  </cols>
  <sheetData>
    <row r="1" spans="1:11">
      <c r="K1" s="45"/>
    </row>
    <row r="2" spans="1:11">
      <c r="K2" s="45"/>
    </row>
    <row r="3" spans="1:11">
      <c r="K3" s="45"/>
    </row>
    <row r="4" spans="1:11">
      <c r="K4" s="45"/>
    </row>
    <row r="5" spans="1:11">
      <c r="K5" s="45"/>
    </row>
    <row r="6" spans="1:11" ht="24" customHeight="1" thickBot="1"/>
    <row r="7" spans="1:11" ht="24" customHeight="1" thickBot="1">
      <c r="A7" s="233" t="s">
        <v>150</v>
      </c>
      <c r="B7" s="234"/>
      <c r="C7" s="234"/>
      <c r="D7" s="234"/>
      <c r="E7" s="234"/>
      <c r="F7" s="234"/>
      <c r="G7" s="234"/>
      <c r="H7" s="234"/>
      <c r="I7" s="234"/>
      <c r="J7" s="234"/>
      <c r="K7" s="294"/>
    </row>
    <row r="8" spans="1:11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</row>
    <row r="9" spans="1:11" ht="24" customHeight="1">
      <c r="A9" s="303" t="s">
        <v>48</v>
      </c>
      <c r="B9" s="304"/>
      <c r="C9" s="332"/>
      <c r="D9" s="332"/>
      <c r="E9" s="332"/>
      <c r="F9" s="332"/>
      <c r="G9" s="332"/>
      <c r="H9" s="332"/>
      <c r="I9" s="332"/>
      <c r="J9" s="332"/>
      <c r="K9" s="333"/>
    </row>
    <row r="10" spans="1:11" ht="24" customHeight="1">
      <c r="A10" s="303" t="s">
        <v>49</v>
      </c>
      <c r="B10" s="304"/>
      <c r="C10" s="332"/>
      <c r="D10" s="332"/>
      <c r="E10" s="332"/>
      <c r="F10" s="332"/>
      <c r="G10" s="332"/>
      <c r="H10" s="332"/>
      <c r="I10" s="332"/>
      <c r="J10" s="332"/>
      <c r="K10" s="333"/>
    </row>
    <row r="11" spans="1:11" ht="24" customHeight="1">
      <c r="A11" s="303" t="s">
        <v>21</v>
      </c>
      <c r="B11" s="304"/>
      <c r="C11" s="334"/>
      <c r="D11" s="332"/>
      <c r="E11" s="332"/>
      <c r="F11" s="332"/>
      <c r="G11" s="332"/>
      <c r="H11" s="332"/>
      <c r="I11" s="332"/>
      <c r="J11" s="332"/>
      <c r="K11" s="333"/>
    </row>
    <row r="12" spans="1:11" ht="24" customHeight="1" thickBot="1">
      <c r="A12" s="51"/>
      <c r="B12" s="52"/>
      <c r="C12" s="52"/>
      <c r="D12" s="52"/>
      <c r="E12" s="52"/>
      <c r="F12" s="52"/>
      <c r="G12" s="52"/>
      <c r="H12" s="52"/>
      <c r="I12" s="135"/>
      <c r="J12" s="74"/>
      <c r="K12" s="68"/>
    </row>
    <row r="13" spans="1:11" s="2" customFormat="1" ht="17.399999999999999" customHeight="1" thickBot="1">
      <c r="A13" s="326" t="s">
        <v>8</v>
      </c>
      <c r="B13" s="328" t="s">
        <v>9</v>
      </c>
      <c r="C13" s="329"/>
      <c r="D13" s="328" t="s">
        <v>36</v>
      </c>
      <c r="E13" s="329"/>
      <c r="F13" s="328" t="s">
        <v>110</v>
      </c>
      <c r="G13" s="329"/>
      <c r="H13" s="328" t="s">
        <v>12</v>
      </c>
      <c r="I13" s="329"/>
      <c r="J13" s="328" t="s">
        <v>44</v>
      </c>
      <c r="K13" s="329"/>
    </row>
    <row r="14" spans="1:11" s="2" customFormat="1" thickBot="1">
      <c r="A14" s="327"/>
      <c r="B14" s="330"/>
      <c r="C14" s="331"/>
      <c r="D14" s="157" t="s">
        <v>10</v>
      </c>
      <c r="E14" s="157" t="s">
        <v>11</v>
      </c>
      <c r="F14" s="157" t="s">
        <v>10</v>
      </c>
      <c r="G14" s="157" t="s">
        <v>11</v>
      </c>
      <c r="H14" s="157" t="s">
        <v>10</v>
      </c>
      <c r="I14" s="157" t="s">
        <v>11</v>
      </c>
      <c r="J14" s="157" t="s">
        <v>10</v>
      </c>
      <c r="K14" s="157" t="s">
        <v>11</v>
      </c>
    </row>
    <row r="15" spans="1:11" ht="33.75" customHeight="1">
      <c r="A15" s="112"/>
      <c r="B15" s="322"/>
      <c r="C15" s="322"/>
      <c r="D15" s="124"/>
      <c r="E15" s="125"/>
      <c r="F15" s="124"/>
      <c r="G15" s="125"/>
      <c r="H15" s="120"/>
      <c r="I15" s="125"/>
      <c r="J15" s="126"/>
      <c r="K15" s="125"/>
    </row>
    <row r="16" spans="1:11" ht="33.75" customHeight="1">
      <c r="A16" s="112"/>
      <c r="B16" s="322"/>
      <c r="C16" s="322"/>
      <c r="D16" s="124"/>
      <c r="E16" s="125"/>
      <c r="F16" s="124"/>
      <c r="G16" s="125"/>
      <c r="H16" s="120"/>
      <c r="I16" s="125"/>
      <c r="J16" s="126"/>
      <c r="K16" s="125"/>
    </row>
    <row r="17" spans="1:11" ht="33.75" customHeight="1">
      <c r="A17" s="112"/>
      <c r="B17" s="322"/>
      <c r="C17" s="322"/>
      <c r="D17" s="124"/>
      <c r="E17" s="125"/>
      <c r="F17" s="124"/>
      <c r="G17" s="125"/>
      <c r="H17" s="120"/>
      <c r="I17" s="125"/>
      <c r="J17" s="126"/>
      <c r="K17" s="125"/>
    </row>
    <row r="18" spans="1:11" ht="33.75" customHeight="1">
      <c r="A18" s="112"/>
      <c r="B18" s="322"/>
      <c r="C18" s="322"/>
      <c r="D18" s="124"/>
      <c r="E18" s="125"/>
      <c r="F18" s="124"/>
      <c r="G18" s="125"/>
      <c r="H18" s="120"/>
      <c r="I18" s="125"/>
      <c r="J18" s="126"/>
      <c r="K18" s="125"/>
    </row>
    <row r="19" spans="1:11" ht="33.75" customHeight="1">
      <c r="A19" s="112"/>
      <c r="B19" s="322"/>
      <c r="C19" s="322"/>
      <c r="D19" s="124"/>
      <c r="E19" s="125"/>
      <c r="F19" s="124"/>
      <c r="G19" s="125"/>
      <c r="H19" s="120"/>
      <c r="I19" s="125"/>
      <c r="J19" s="126"/>
      <c r="K19" s="125"/>
    </row>
    <row r="20" spans="1:11" ht="33.75" customHeight="1">
      <c r="A20" s="112"/>
      <c r="B20" s="322"/>
      <c r="C20" s="322"/>
      <c r="D20" s="124"/>
      <c r="E20" s="125"/>
      <c r="F20" s="124"/>
      <c r="G20" s="125"/>
      <c r="H20" s="120"/>
      <c r="I20" s="125"/>
      <c r="J20" s="126"/>
      <c r="K20" s="125"/>
    </row>
    <row r="21" spans="1:11" ht="33.75" customHeight="1">
      <c r="A21" s="112"/>
      <c r="B21" s="322"/>
      <c r="C21" s="322"/>
      <c r="D21" s="124"/>
      <c r="E21" s="125"/>
      <c r="F21" s="124"/>
      <c r="G21" s="125"/>
      <c r="H21" s="120"/>
      <c r="I21" s="125"/>
      <c r="J21" s="126"/>
      <c r="K21" s="125"/>
    </row>
    <row r="22" spans="1:11" ht="33.75" customHeight="1">
      <c r="A22" s="112"/>
      <c r="B22" s="322"/>
      <c r="C22" s="322"/>
      <c r="D22" s="124"/>
      <c r="E22" s="125"/>
      <c r="F22" s="124"/>
      <c r="G22" s="125"/>
      <c r="H22" s="120"/>
      <c r="I22" s="125"/>
      <c r="J22" s="126"/>
      <c r="K22" s="125"/>
    </row>
    <row r="23" spans="1:11" ht="33.75" customHeight="1">
      <c r="A23" s="112"/>
      <c r="B23" s="322"/>
      <c r="C23" s="322"/>
      <c r="D23" s="124"/>
      <c r="E23" s="125"/>
      <c r="F23" s="124"/>
      <c r="G23" s="125"/>
      <c r="H23" s="120"/>
      <c r="I23" s="125"/>
      <c r="J23" s="126"/>
      <c r="K23" s="125"/>
    </row>
    <row r="24" spans="1:11" ht="24" customHeight="1" thickBot="1">
      <c r="A24" s="323" t="s">
        <v>71</v>
      </c>
      <c r="B24" s="324"/>
      <c r="C24" s="324"/>
      <c r="D24" s="166">
        <f>SUM(D15:D23)</f>
        <v>0</v>
      </c>
      <c r="E24" s="167"/>
      <c r="F24" s="166">
        <f>SUM(F15:F23)</f>
        <v>0</v>
      </c>
      <c r="G24" s="167"/>
      <c r="H24" s="166">
        <f>SUM(H15:H23)</f>
        <v>0</v>
      </c>
      <c r="I24" s="168"/>
      <c r="J24" s="169">
        <f>SUM(J15:J23)</f>
        <v>0</v>
      </c>
      <c r="K24" s="170"/>
    </row>
    <row r="26" spans="1:11" ht="12.75" customHeight="1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1">
      <c r="A27" s="325"/>
      <c r="B27" s="325"/>
      <c r="C27" s="325"/>
      <c r="D27" s="325"/>
      <c r="E27" s="325"/>
      <c r="F27" s="325"/>
      <c r="G27" s="325"/>
      <c r="H27" s="325"/>
      <c r="I27" s="325"/>
    </row>
  </sheetData>
  <mergeCells count="24">
    <mergeCell ref="A7:K7"/>
    <mergeCell ref="J13:K13"/>
    <mergeCell ref="A13:A14"/>
    <mergeCell ref="F13:G13"/>
    <mergeCell ref="H13:I13"/>
    <mergeCell ref="B13:C14"/>
    <mergeCell ref="D13:E13"/>
    <mergeCell ref="A9:B9"/>
    <mergeCell ref="A10:B10"/>
    <mergeCell ref="A11:B11"/>
    <mergeCell ref="C9:K9"/>
    <mergeCell ref="C11:K11"/>
    <mergeCell ref="C10:K10"/>
    <mergeCell ref="B16:C16"/>
    <mergeCell ref="B17:C17"/>
    <mergeCell ref="A26:I27"/>
    <mergeCell ref="A24:C24"/>
    <mergeCell ref="B15:C15"/>
    <mergeCell ref="B23:C23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scale="42" firstPageNumber="12" fitToHeight="0" orientation="portrait" useFirstPageNumber="1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FEB4-0AAA-4D4C-85B5-11B21512CF32}">
  <sheetPr>
    <pageSetUpPr fitToPage="1"/>
  </sheetPr>
  <dimension ref="A6:K27"/>
  <sheetViews>
    <sheetView view="pageBreakPreview" zoomScale="85" zoomScaleNormal="100" zoomScaleSheetLayoutView="85" workbookViewId="0">
      <selection activeCell="M16" sqref="M16"/>
    </sheetView>
  </sheetViews>
  <sheetFormatPr defaultColWidth="9" defaultRowHeight="13.2"/>
  <cols>
    <col min="1" max="1" width="12" style="1" customWidth="1"/>
    <col min="2" max="2" width="20.36328125" style="1" customWidth="1"/>
    <col min="3" max="3" width="23.7265625" style="1" customWidth="1"/>
    <col min="4" max="9" width="15.7265625" style="1" customWidth="1"/>
    <col min="10" max="10" width="19" style="17" customWidth="1"/>
    <col min="11" max="11" width="17" style="45" customWidth="1"/>
    <col min="12" max="16384" width="9" style="1"/>
  </cols>
  <sheetData>
    <row r="6" spans="1:11" ht="24" customHeight="1" thickBot="1"/>
    <row r="7" spans="1:11" ht="24" customHeight="1" thickBot="1">
      <c r="A7" s="233" t="s">
        <v>144</v>
      </c>
      <c r="B7" s="234"/>
      <c r="C7" s="234"/>
      <c r="D7" s="234"/>
      <c r="E7" s="234"/>
      <c r="F7" s="234"/>
      <c r="G7" s="234"/>
      <c r="H7" s="234"/>
      <c r="I7" s="234"/>
      <c r="J7" s="234"/>
      <c r="K7" s="294"/>
    </row>
    <row r="8" spans="1:11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</row>
    <row r="9" spans="1:11" ht="24" customHeight="1">
      <c r="A9" s="303" t="s">
        <v>48</v>
      </c>
      <c r="B9" s="304"/>
      <c r="C9" s="332"/>
      <c r="D9" s="332"/>
      <c r="E9" s="332"/>
      <c r="F9" s="332"/>
      <c r="G9" s="332"/>
      <c r="H9" s="332"/>
      <c r="I9" s="332"/>
      <c r="J9" s="332"/>
      <c r="K9" s="333"/>
    </row>
    <row r="10" spans="1:11" ht="24" customHeight="1">
      <c r="A10" s="303" t="s">
        <v>49</v>
      </c>
      <c r="B10" s="304"/>
      <c r="C10" s="332"/>
      <c r="D10" s="332"/>
      <c r="E10" s="332"/>
      <c r="F10" s="332"/>
      <c r="G10" s="332"/>
      <c r="H10" s="332"/>
      <c r="I10" s="332"/>
      <c r="J10" s="332"/>
      <c r="K10" s="333"/>
    </row>
    <row r="11" spans="1:11" ht="24" customHeight="1">
      <c r="A11" s="303" t="s">
        <v>21</v>
      </c>
      <c r="B11" s="304"/>
      <c r="C11" s="334"/>
      <c r="D11" s="332"/>
      <c r="E11" s="332"/>
      <c r="F11" s="332"/>
      <c r="G11" s="332"/>
      <c r="H11" s="332"/>
      <c r="I11" s="332"/>
      <c r="J11" s="332"/>
      <c r="K11" s="333"/>
    </row>
    <row r="12" spans="1:11" ht="24" customHeight="1" thickBot="1">
      <c r="A12" s="51"/>
      <c r="B12" s="52"/>
      <c r="C12" s="52"/>
      <c r="D12" s="52"/>
      <c r="E12" s="52"/>
      <c r="F12" s="52"/>
      <c r="G12" s="52"/>
      <c r="H12" s="52"/>
      <c r="I12" s="135"/>
      <c r="J12" s="74"/>
      <c r="K12" s="68"/>
    </row>
    <row r="13" spans="1:11" s="2" customFormat="1" ht="17.399999999999999" customHeight="1" thickBot="1">
      <c r="A13" s="326" t="s">
        <v>8</v>
      </c>
      <c r="B13" s="328" t="s">
        <v>145</v>
      </c>
      <c r="C13" s="329"/>
      <c r="D13" s="328" t="s">
        <v>36</v>
      </c>
      <c r="E13" s="329"/>
      <c r="F13" s="328" t="s">
        <v>110</v>
      </c>
      <c r="G13" s="329"/>
      <c r="H13" s="328" t="s">
        <v>12</v>
      </c>
      <c r="I13" s="329"/>
      <c r="J13" s="328" t="s">
        <v>44</v>
      </c>
      <c r="K13" s="329"/>
    </row>
    <row r="14" spans="1:11" s="2" customFormat="1" thickBot="1">
      <c r="A14" s="327"/>
      <c r="B14" s="330"/>
      <c r="C14" s="331"/>
      <c r="D14" s="188" t="s">
        <v>10</v>
      </c>
      <c r="E14" s="188" t="s">
        <v>11</v>
      </c>
      <c r="F14" s="188" t="s">
        <v>10</v>
      </c>
      <c r="G14" s="188" t="s">
        <v>11</v>
      </c>
      <c r="H14" s="188" t="s">
        <v>10</v>
      </c>
      <c r="I14" s="188" t="s">
        <v>11</v>
      </c>
      <c r="J14" s="188" t="s">
        <v>10</v>
      </c>
      <c r="K14" s="188" t="s">
        <v>11</v>
      </c>
    </row>
    <row r="15" spans="1:11" ht="33.75" customHeight="1">
      <c r="A15" s="187"/>
      <c r="B15" s="322"/>
      <c r="C15" s="322"/>
      <c r="D15" s="124"/>
      <c r="E15" s="125"/>
      <c r="F15" s="124"/>
      <c r="G15" s="125"/>
      <c r="H15" s="120"/>
      <c r="I15" s="125"/>
      <c r="J15" s="126"/>
      <c r="K15" s="125"/>
    </row>
    <row r="16" spans="1:11" ht="33.75" customHeight="1">
      <c r="A16" s="187"/>
      <c r="B16" s="322"/>
      <c r="C16" s="322"/>
      <c r="D16" s="124"/>
      <c r="E16" s="125"/>
      <c r="F16" s="124"/>
      <c r="G16" s="125"/>
      <c r="H16" s="120"/>
      <c r="I16" s="125"/>
      <c r="J16" s="126"/>
      <c r="K16" s="125"/>
    </row>
    <row r="17" spans="1:11" ht="33.75" customHeight="1">
      <c r="A17" s="187"/>
      <c r="B17" s="322"/>
      <c r="C17" s="322"/>
      <c r="D17" s="124"/>
      <c r="E17" s="125"/>
      <c r="F17" s="124"/>
      <c r="G17" s="125"/>
      <c r="H17" s="120"/>
      <c r="I17" s="125"/>
      <c r="J17" s="126"/>
      <c r="K17" s="125"/>
    </row>
    <row r="18" spans="1:11" ht="33.75" customHeight="1">
      <c r="A18" s="187"/>
      <c r="B18" s="322"/>
      <c r="C18" s="322"/>
      <c r="D18" s="124"/>
      <c r="E18" s="125"/>
      <c r="F18" s="124"/>
      <c r="G18" s="125"/>
      <c r="H18" s="120"/>
      <c r="I18" s="125"/>
      <c r="J18" s="126"/>
      <c r="K18" s="125"/>
    </row>
    <row r="19" spans="1:11" ht="33.75" customHeight="1">
      <c r="A19" s="187"/>
      <c r="B19" s="322"/>
      <c r="C19" s="322"/>
      <c r="D19" s="124"/>
      <c r="E19" s="125"/>
      <c r="F19" s="124"/>
      <c r="G19" s="125"/>
      <c r="H19" s="120"/>
      <c r="I19" s="125"/>
      <c r="J19" s="126"/>
      <c r="K19" s="125"/>
    </row>
    <row r="20" spans="1:11" ht="33.75" customHeight="1">
      <c r="A20" s="187"/>
      <c r="B20" s="322"/>
      <c r="C20" s="322"/>
      <c r="D20" s="124"/>
      <c r="E20" s="125"/>
      <c r="F20" s="124"/>
      <c r="G20" s="125"/>
      <c r="H20" s="120"/>
      <c r="I20" s="125"/>
      <c r="J20" s="126"/>
      <c r="K20" s="125"/>
    </row>
    <row r="21" spans="1:11" ht="33.75" customHeight="1">
      <c r="A21" s="187"/>
      <c r="B21" s="322"/>
      <c r="C21" s="322"/>
      <c r="D21" s="124"/>
      <c r="E21" s="125"/>
      <c r="F21" s="124"/>
      <c r="G21" s="125"/>
      <c r="H21" s="120"/>
      <c r="I21" s="125"/>
      <c r="J21" s="126"/>
      <c r="K21" s="125"/>
    </row>
    <row r="22" spans="1:11" ht="33.75" customHeight="1">
      <c r="A22" s="187"/>
      <c r="B22" s="322"/>
      <c r="C22" s="322"/>
      <c r="D22" s="124"/>
      <c r="E22" s="125"/>
      <c r="F22" s="124"/>
      <c r="G22" s="125"/>
      <c r="H22" s="120"/>
      <c r="I22" s="125"/>
      <c r="J22" s="126"/>
      <c r="K22" s="125"/>
    </row>
    <row r="23" spans="1:11" ht="33.75" customHeight="1">
      <c r="A23" s="187"/>
      <c r="B23" s="322"/>
      <c r="C23" s="322"/>
      <c r="D23" s="124"/>
      <c r="E23" s="125"/>
      <c r="F23" s="124"/>
      <c r="G23" s="125"/>
      <c r="H23" s="120"/>
      <c r="I23" s="125"/>
      <c r="J23" s="126"/>
      <c r="K23" s="125"/>
    </row>
    <row r="24" spans="1:11" ht="24" customHeight="1" thickBot="1">
      <c r="A24" s="323" t="s">
        <v>71</v>
      </c>
      <c r="B24" s="324"/>
      <c r="C24" s="324"/>
      <c r="D24" s="166">
        <f>SUM(D15:D23)</f>
        <v>0</v>
      </c>
      <c r="E24" s="167"/>
      <c r="F24" s="166">
        <f>SUM(F15:F23)</f>
        <v>0</v>
      </c>
      <c r="G24" s="167"/>
      <c r="H24" s="166">
        <f>SUM(H15:H23)</f>
        <v>0</v>
      </c>
      <c r="I24" s="168"/>
      <c r="J24" s="169">
        <f>SUM(J15:J23)</f>
        <v>0</v>
      </c>
      <c r="K24" s="170"/>
    </row>
    <row r="26" spans="1:11" ht="12.75" customHeight="1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1">
      <c r="A27" s="325"/>
      <c r="B27" s="325"/>
      <c r="C27" s="325"/>
      <c r="D27" s="325"/>
      <c r="E27" s="325"/>
      <c r="F27" s="325"/>
      <c r="G27" s="325"/>
      <c r="H27" s="325"/>
      <c r="I27" s="325"/>
    </row>
  </sheetData>
  <mergeCells count="24">
    <mergeCell ref="H13:I13"/>
    <mergeCell ref="J13:K13"/>
    <mergeCell ref="A7:K7"/>
    <mergeCell ref="A9:B9"/>
    <mergeCell ref="C9:K9"/>
    <mergeCell ref="A10:B10"/>
    <mergeCell ref="C10:K10"/>
    <mergeCell ref="A11:B11"/>
    <mergeCell ref="C11:K11"/>
    <mergeCell ref="B20:C20"/>
    <mergeCell ref="A13:A14"/>
    <mergeCell ref="B13:C14"/>
    <mergeCell ref="D13:E13"/>
    <mergeCell ref="F13:G13"/>
    <mergeCell ref="B15:C15"/>
    <mergeCell ref="B16:C16"/>
    <mergeCell ref="B17:C17"/>
    <mergeCell ref="B18:C18"/>
    <mergeCell ref="B19:C19"/>
    <mergeCell ref="B21:C21"/>
    <mergeCell ref="B22:C22"/>
    <mergeCell ref="B23:C23"/>
    <mergeCell ref="A24:C24"/>
    <mergeCell ref="A26:I27"/>
  </mergeCells>
  <pageMargins left="0.7" right="0.7" top="0.75" bottom="0.75" header="0.3" footer="0.3"/>
  <pageSetup paperSize="9" scale="42" firstPageNumber="12" fitToHeight="0" orientation="portrait" useFirstPageNumber="1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topLeftCell="A7" zoomScaleNormal="100" zoomScaleSheetLayoutView="100" workbookViewId="0">
      <selection activeCell="M16" sqref="M16"/>
    </sheetView>
  </sheetViews>
  <sheetFormatPr defaultColWidth="9" defaultRowHeight="13.2"/>
  <cols>
    <col min="1" max="1" width="12" style="1" customWidth="1"/>
    <col min="2" max="2" width="21.6328125" style="1" customWidth="1"/>
    <col min="3" max="3" width="22.90625" style="1" customWidth="1"/>
    <col min="4" max="4" width="15.6328125" style="1" customWidth="1"/>
    <col min="5" max="7" width="15.7265625" style="1" customWidth="1"/>
    <col min="8" max="9" width="15.7265625" style="4" customWidth="1"/>
    <col min="10" max="16384" width="9" style="1"/>
  </cols>
  <sheetData>
    <row r="1" spans="1:16">
      <c r="H1" s="45"/>
      <c r="I1" s="45"/>
    </row>
    <row r="2" spans="1:16">
      <c r="H2" s="45"/>
      <c r="I2" s="45"/>
    </row>
    <row r="3" spans="1:16">
      <c r="H3" s="45"/>
      <c r="I3" s="45"/>
    </row>
    <row r="4" spans="1:16">
      <c r="H4" s="45"/>
      <c r="I4" s="45"/>
    </row>
    <row r="5" spans="1:16">
      <c r="H5" s="45"/>
      <c r="I5" s="45"/>
    </row>
    <row r="6" spans="1:16" ht="24" customHeight="1" thickBot="1"/>
    <row r="7" spans="1:16" ht="24" customHeight="1" thickBot="1">
      <c r="A7" s="233" t="s">
        <v>146</v>
      </c>
      <c r="B7" s="234"/>
      <c r="C7" s="234"/>
      <c r="D7" s="234"/>
      <c r="E7" s="234"/>
      <c r="F7" s="234"/>
      <c r="G7" s="234"/>
      <c r="H7" s="234"/>
      <c r="I7" s="294"/>
    </row>
    <row r="8" spans="1:16" ht="24" customHeight="1">
      <c r="A8" s="51"/>
      <c r="B8" s="52"/>
      <c r="C8" s="52"/>
      <c r="D8" s="52"/>
      <c r="E8" s="52"/>
      <c r="F8" s="52"/>
      <c r="G8" s="52"/>
      <c r="H8" s="67"/>
      <c r="I8" s="68"/>
    </row>
    <row r="9" spans="1:16" ht="24" customHeight="1">
      <c r="A9" s="303" t="s">
        <v>48</v>
      </c>
      <c r="B9" s="304"/>
      <c r="C9" s="332"/>
      <c r="D9" s="332"/>
      <c r="E9" s="332"/>
      <c r="F9" s="332"/>
      <c r="G9" s="332"/>
      <c r="H9" s="332"/>
      <c r="I9" s="333"/>
    </row>
    <row r="10" spans="1:16" ht="24" customHeight="1">
      <c r="A10" s="303" t="s">
        <v>49</v>
      </c>
      <c r="B10" s="304"/>
      <c r="C10" s="332"/>
      <c r="D10" s="332"/>
      <c r="E10" s="332"/>
      <c r="F10" s="332"/>
      <c r="G10" s="332"/>
      <c r="H10" s="332"/>
      <c r="I10" s="333"/>
    </row>
    <row r="11" spans="1:16" ht="24" customHeight="1">
      <c r="A11" s="303" t="s">
        <v>21</v>
      </c>
      <c r="B11" s="304"/>
      <c r="C11" s="334"/>
      <c r="D11" s="332"/>
      <c r="E11" s="332"/>
      <c r="F11" s="332"/>
      <c r="G11" s="332"/>
      <c r="H11" s="332"/>
      <c r="I11" s="333"/>
    </row>
    <row r="12" spans="1:16" ht="24" customHeight="1" thickBot="1">
      <c r="A12" s="51"/>
      <c r="B12" s="52"/>
      <c r="C12" s="52"/>
      <c r="D12" s="52"/>
      <c r="E12" s="52"/>
      <c r="F12" s="52"/>
      <c r="G12" s="52"/>
      <c r="H12" s="67"/>
      <c r="I12" s="139"/>
    </row>
    <row r="13" spans="1:16" s="2" customFormat="1" ht="26.25" customHeight="1" thickBot="1">
      <c r="A13" s="326" t="s">
        <v>8</v>
      </c>
      <c r="B13" s="328" t="s">
        <v>9</v>
      </c>
      <c r="C13" s="329"/>
      <c r="D13" s="326" t="s">
        <v>31</v>
      </c>
      <c r="E13" s="326" t="s">
        <v>18</v>
      </c>
      <c r="F13" s="326" t="s">
        <v>16</v>
      </c>
      <c r="G13" s="326" t="s">
        <v>38</v>
      </c>
      <c r="H13" s="341" t="s">
        <v>111</v>
      </c>
      <c r="I13" s="342"/>
    </row>
    <row r="14" spans="1:16" s="2" customFormat="1" thickBot="1">
      <c r="A14" s="327"/>
      <c r="B14" s="330"/>
      <c r="C14" s="331"/>
      <c r="D14" s="327"/>
      <c r="E14" s="327"/>
      <c r="F14" s="343"/>
      <c r="G14" s="327"/>
      <c r="H14" s="158" t="s">
        <v>10</v>
      </c>
      <c r="I14" s="158" t="s">
        <v>11</v>
      </c>
    </row>
    <row r="15" spans="1:16" ht="24" customHeight="1">
      <c r="A15" s="121"/>
      <c r="B15" s="339"/>
      <c r="C15" s="339"/>
      <c r="D15" s="109"/>
      <c r="E15" s="132"/>
      <c r="F15" s="110"/>
      <c r="G15" s="109"/>
      <c r="H15" s="124"/>
      <c r="I15" s="160"/>
      <c r="K15" s="1" t="s">
        <v>77</v>
      </c>
    </row>
    <row r="16" spans="1:16" ht="24" customHeight="1">
      <c r="A16" s="112"/>
      <c r="B16" s="338"/>
      <c r="C16" s="338"/>
      <c r="D16" s="110"/>
      <c r="E16" s="122"/>
      <c r="F16" s="110"/>
      <c r="G16" s="110"/>
      <c r="H16" s="124"/>
      <c r="I16" s="186"/>
      <c r="K16" s="1" t="s">
        <v>78</v>
      </c>
      <c r="P16" s="1" t="s">
        <v>45</v>
      </c>
    </row>
    <row r="17" spans="1:9" ht="24" customHeight="1">
      <c r="A17" s="112"/>
      <c r="B17" s="338"/>
      <c r="C17" s="338"/>
      <c r="D17" s="110"/>
      <c r="E17" s="122"/>
      <c r="F17" s="110"/>
      <c r="G17" s="110"/>
      <c r="H17" s="124"/>
      <c r="I17" s="186"/>
    </row>
    <row r="18" spans="1:9" ht="24" customHeight="1">
      <c r="A18" s="112"/>
      <c r="B18" s="338"/>
      <c r="C18" s="338"/>
      <c r="D18" s="110"/>
      <c r="E18" s="122"/>
      <c r="F18" s="110"/>
      <c r="G18" s="110"/>
      <c r="H18" s="124"/>
      <c r="I18" s="186"/>
    </row>
    <row r="19" spans="1:9" ht="24" customHeight="1">
      <c r="A19" s="112"/>
      <c r="B19" s="338"/>
      <c r="C19" s="338"/>
      <c r="D19" s="110"/>
      <c r="E19" s="122"/>
      <c r="F19" s="110"/>
      <c r="G19" s="110"/>
      <c r="H19" s="124"/>
      <c r="I19" s="186"/>
    </row>
    <row r="20" spans="1:9" ht="24" customHeight="1">
      <c r="A20" s="112"/>
      <c r="B20" s="338"/>
      <c r="C20" s="338"/>
      <c r="D20" s="110"/>
      <c r="E20" s="122"/>
      <c r="F20" s="110"/>
      <c r="G20" s="110"/>
      <c r="H20" s="124"/>
      <c r="I20" s="186"/>
    </row>
    <row r="21" spans="1:9" ht="24" customHeight="1">
      <c r="A21" s="112"/>
      <c r="B21" s="338"/>
      <c r="C21" s="338"/>
      <c r="D21" s="110"/>
      <c r="E21" s="122"/>
      <c r="F21" s="110"/>
      <c r="G21" s="110"/>
      <c r="H21" s="124"/>
      <c r="I21" s="186"/>
    </row>
    <row r="22" spans="1:9" ht="24" customHeight="1">
      <c r="A22" s="112"/>
      <c r="B22" s="338"/>
      <c r="C22" s="338"/>
      <c r="D22" s="110"/>
      <c r="E22" s="122"/>
      <c r="F22" s="110"/>
      <c r="G22" s="110"/>
      <c r="H22" s="124"/>
      <c r="I22" s="186"/>
    </row>
    <row r="23" spans="1:9" ht="24" customHeight="1">
      <c r="A23" s="134"/>
      <c r="B23" s="338"/>
      <c r="C23" s="338"/>
      <c r="D23" s="110"/>
      <c r="E23" s="122"/>
      <c r="F23" s="110"/>
      <c r="G23" s="110"/>
      <c r="H23" s="124"/>
      <c r="I23" s="186"/>
    </row>
    <row r="24" spans="1:9" ht="24" customHeight="1">
      <c r="A24" s="134"/>
      <c r="B24" s="338"/>
      <c r="C24" s="338"/>
      <c r="D24" s="110"/>
      <c r="E24" s="122"/>
      <c r="F24" s="110"/>
      <c r="G24" s="110"/>
      <c r="H24" s="124"/>
      <c r="I24" s="186"/>
    </row>
    <row r="25" spans="1:9" ht="24" customHeight="1" thickBot="1">
      <c r="A25" s="117"/>
      <c r="B25" s="340"/>
      <c r="C25" s="340"/>
      <c r="D25" s="119"/>
      <c r="E25" s="128"/>
      <c r="F25" s="119"/>
      <c r="G25" s="110"/>
      <c r="H25" s="111"/>
      <c r="I25" s="186"/>
    </row>
    <row r="26" spans="1:9" ht="24" customHeight="1" thickBot="1">
      <c r="A26" s="335" t="s">
        <v>7</v>
      </c>
      <c r="B26" s="336"/>
      <c r="C26" s="336"/>
      <c r="D26" s="336"/>
      <c r="E26" s="336"/>
      <c r="F26" s="337"/>
      <c r="G26" s="336"/>
      <c r="H26" s="130">
        <f>SUM(H15:H25)</f>
        <v>0</v>
      </c>
      <c r="I26" s="131"/>
    </row>
  </sheetData>
  <sheetProtection selectLockedCells="1" selectUnlockedCells="1"/>
  <mergeCells count="26">
    <mergeCell ref="C9:I9"/>
    <mergeCell ref="A7:I7"/>
    <mergeCell ref="G13:G14"/>
    <mergeCell ref="A13:A14"/>
    <mergeCell ref="H13:I13"/>
    <mergeCell ref="F13:F14"/>
    <mergeCell ref="E13:E14"/>
    <mergeCell ref="A9:B9"/>
    <mergeCell ref="A10:B10"/>
    <mergeCell ref="A11:B11"/>
    <mergeCell ref="D13:D14"/>
    <mergeCell ref="B13:C14"/>
    <mergeCell ref="C11:I11"/>
    <mergeCell ref="C10:I10"/>
    <mergeCell ref="A26:G26"/>
    <mergeCell ref="B19:C19"/>
    <mergeCell ref="B15:C15"/>
    <mergeCell ref="B16:C16"/>
    <mergeCell ref="B17:C17"/>
    <mergeCell ref="B18:C18"/>
    <mergeCell ref="B23:C23"/>
    <mergeCell ref="B24:C24"/>
    <mergeCell ref="B25:C25"/>
    <mergeCell ref="B20:C20"/>
    <mergeCell ref="B21:C21"/>
    <mergeCell ref="B22:C22"/>
  </mergeCells>
  <dataValidations count="1">
    <dataValidation type="list" allowBlank="1" showInputMessage="1" showErrorMessage="1" sqref="F15:F25" xr:uid="{21025B5F-8C71-44F5-8A6F-939FC07BAFA5}">
      <formula1>$K$15:$K$16</formula1>
    </dataValidation>
  </dataValidations>
  <pageMargins left="0.7" right="0.7" top="0.75" bottom="0.75" header="0.3" footer="0.3"/>
  <pageSetup paperSize="9" scale="52" firstPageNumber="13" orientation="portrait" useFirstPageNumber="1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Cover</vt:lpstr>
      <vt:lpstr>Contents Page</vt:lpstr>
      <vt:lpstr>1. Executive Summary</vt:lpstr>
      <vt:lpstr>2. Contract Information</vt:lpstr>
      <vt:lpstr>3. Schedule of Certificates</vt:lpstr>
      <vt:lpstr>4. CO Summary</vt:lpstr>
      <vt:lpstr>5. CE Summary</vt:lpstr>
      <vt:lpstr>6. EC Summary</vt:lpstr>
      <vt:lpstr>7. SN Summary</vt:lpstr>
      <vt:lpstr>8. Potential Liabilities</vt:lpstr>
      <vt:lpstr>9. Employer's Data Sheet</vt:lpstr>
      <vt:lpstr>10. Expenditure Profile R1</vt:lpstr>
      <vt:lpstr>'1. Executive Summary'!Print_Area</vt:lpstr>
      <vt:lpstr>'10. Expenditure Profile R1'!Print_Area</vt:lpstr>
      <vt:lpstr>'2. Contract Information'!Print_Area</vt:lpstr>
      <vt:lpstr>'3. Schedule of Certificates'!Print_Area</vt:lpstr>
      <vt:lpstr>'4. CO Summary'!Print_Area</vt:lpstr>
      <vt:lpstr>'5. CE Summary'!Print_Area</vt:lpstr>
      <vt:lpstr>'6. EC Summary'!Print_Area</vt:lpstr>
      <vt:lpstr>'7. SN Summary'!Print_Area</vt:lpstr>
      <vt:lpstr>'8. Potential Liabilities'!Print_Area</vt:lpstr>
      <vt:lpstr>'9. Employer''s Data Sheet'!Print_Area</vt:lpstr>
      <vt:lpstr>'Contents Page'!Print_Area</vt:lpstr>
      <vt:lpstr>Cover!Print_Area</vt:lpstr>
      <vt:lpstr>'1. Executive Summary'!Print_Titles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Kyle Logan</cp:lastModifiedBy>
  <cp:lastPrinted>2021-06-07T12:35:19Z</cp:lastPrinted>
  <dcterms:created xsi:type="dcterms:W3CDTF">2010-02-24T09:35:49Z</dcterms:created>
  <dcterms:modified xsi:type="dcterms:W3CDTF">2021-07-22T07:24:54Z</dcterms:modified>
</cp:coreProperties>
</file>